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5d819cedc349062/Desktop/Schießwesen Schützenverein NK/2025/"/>
    </mc:Choice>
  </mc:AlternateContent>
  <xr:revisionPtr revIDLastSave="301" documentId="13_ncr:1_{ACD73EA7-8FA0-443D-8C59-39D1BFFD43C8}" xr6:coauthVersionLast="47" xr6:coauthVersionMax="47" xr10:uidLastSave="{408720B8-6B2C-4C8E-A79E-8F282AF681BD}"/>
  <bookViews>
    <workbookView xWindow="-108" yWindow="-108" windowWidth="23256" windowHeight="13896" tabRatio="500" xr2:uid="{00000000-000D-0000-FFFF-FFFF00000000}"/>
  </bookViews>
  <sheets>
    <sheet name="Gesamt" sheetId="1" r:id="rId1"/>
    <sheet name="Einzel" sheetId="2" r:id="rId2"/>
    <sheet name="Durchschnit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M266" i="3" s="1"/>
  <c r="L265" i="3"/>
  <c r="M265" i="3" s="1"/>
  <c r="L264" i="3"/>
  <c r="M264" i="3" s="1"/>
  <c r="L263" i="3"/>
  <c r="M263" i="3" s="1"/>
  <c r="L262" i="3"/>
  <c r="M262" i="3" s="1"/>
  <c r="L261" i="3"/>
  <c r="M261" i="3" s="1"/>
  <c r="M260" i="3"/>
  <c r="L260" i="3"/>
  <c r="L259" i="3"/>
  <c r="M259" i="3" s="1"/>
  <c r="M258" i="3"/>
  <c r="L258" i="3"/>
  <c r="M257" i="3"/>
  <c r="L257" i="3"/>
  <c r="L256" i="3"/>
  <c r="M256" i="3" s="1"/>
  <c r="M255" i="3"/>
  <c r="L255" i="3"/>
  <c r="M254" i="3"/>
  <c r="L254" i="3"/>
  <c r="M253" i="3"/>
  <c r="L253" i="3"/>
  <c r="M252" i="3"/>
  <c r="L252" i="3"/>
  <c r="M251" i="3"/>
  <c r="L251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4" i="3"/>
  <c r="L244" i="3"/>
  <c r="M243" i="3"/>
  <c r="L243" i="3"/>
  <c r="M242" i="3"/>
  <c r="L241" i="3"/>
  <c r="M241" i="3" s="1"/>
  <c r="L240" i="3"/>
  <c r="M240" i="3" s="1"/>
  <c r="L239" i="3"/>
  <c r="M239" i="3" s="1"/>
  <c r="L238" i="3"/>
  <c r="M238" i="3" s="1"/>
  <c r="L237" i="3"/>
  <c r="M237" i="3" s="1"/>
  <c r="L236" i="3"/>
  <c r="M236" i="3" s="1"/>
  <c r="L235" i="3"/>
  <c r="M235" i="3" s="1"/>
  <c r="L234" i="3"/>
  <c r="M234" i="3" s="1"/>
  <c r="L233" i="3"/>
  <c r="M233" i="3" s="1"/>
  <c r="L232" i="3"/>
  <c r="M232" i="3" s="1"/>
  <c r="L231" i="3"/>
  <c r="M231" i="3" s="1"/>
  <c r="L230" i="3"/>
  <c r="M230" i="3" s="1"/>
  <c r="L229" i="3"/>
  <c r="M229" i="3" s="1"/>
  <c r="L228" i="3"/>
  <c r="M228" i="3" s="1"/>
  <c r="L227" i="3"/>
  <c r="M227" i="3" s="1"/>
  <c r="L226" i="3"/>
  <c r="M226" i="3" s="1"/>
  <c r="L225" i="3"/>
  <c r="M225" i="3" s="1"/>
  <c r="L224" i="3"/>
  <c r="M224" i="3" s="1"/>
  <c r="L223" i="3"/>
  <c r="M223" i="3" s="1"/>
  <c r="L222" i="3"/>
  <c r="M222" i="3" s="1"/>
  <c r="L221" i="3"/>
  <c r="M221" i="3" s="1"/>
  <c r="L220" i="3"/>
  <c r="M220" i="3" s="1"/>
  <c r="L219" i="3"/>
  <c r="M219" i="3" s="1"/>
  <c r="L218" i="3"/>
  <c r="M218" i="3" s="1"/>
  <c r="L217" i="3"/>
  <c r="M217" i="3" s="1"/>
  <c r="L216" i="3"/>
  <c r="M216" i="3" s="1"/>
  <c r="L215" i="3"/>
  <c r="M215" i="3" s="1"/>
  <c r="L214" i="3"/>
  <c r="M214" i="3" s="1"/>
  <c r="L213" i="3"/>
  <c r="M213" i="3" s="1"/>
  <c r="L212" i="3"/>
  <c r="M212" i="3" s="1"/>
  <c r="L211" i="3"/>
  <c r="M211" i="3" s="1"/>
  <c r="L210" i="3"/>
  <c r="M210" i="3" s="1"/>
  <c r="L209" i="3"/>
  <c r="M209" i="3" s="1"/>
  <c r="L208" i="3"/>
  <c r="M208" i="3" s="1"/>
  <c r="L207" i="3"/>
  <c r="M207" i="3" s="1"/>
  <c r="L206" i="3"/>
  <c r="M206" i="3" s="1"/>
  <c r="L205" i="3"/>
  <c r="M205" i="3" s="1"/>
  <c r="L204" i="3"/>
  <c r="M204" i="3" s="1"/>
  <c r="L203" i="3"/>
  <c r="M203" i="3" s="1"/>
  <c r="L202" i="3"/>
  <c r="M202" i="3" s="1"/>
  <c r="L201" i="3"/>
  <c r="M201" i="3" s="1"/>
  <c r="L200" i="3"/>
  <c r="M200" i="3" s="1"/>
  <c r="L199" i="3"/>
  <c r="M199" i="3" s="1"/>
  <c r="L198" i="3"/>
  <c r="M198" i="3" s="1"/>
  <c r="L197" i="3"/>
  <c r="M197" i="3" s="1"/>
  <c r="L196" i="3"/>
  <c r="M196" i="3" s="1"/>
  <c r="L195" i="3"/>
  <c r="M195" i="3" s="1"/>
  <c r="L194" i="3"/>
  <c r="M194" i="3" s="1"/>
  <c r="L193" i="3"/>
  <c r="M193" i="3" s="1"/>
  <c r="L192" i="3"/>
  <c r="M192" i="3" s="1"/>
  <c r="M191" i="3"/>
  <c r="L191" i="3"/>
  <c r="L190" i="3"/>
  <c r="M190" i="3" s="1"/>
  <c r="L189" i="3"/>
  <c r="M189" i="3" s="1"/>
  <c r="L188" i="3"/>
  <c r="M188" i="3" s="1"/>
  <c r="M187" i="3"/>
  <c r="L187" i="3"/>
  <c r="A187" i="3"/>
  <c r="A188" i="3" s="1"/>
  <c r="A189" i="3" s="1"/>
  <c r="A190" i="3" s="1"/>
  <c r="A191" i="3" s="1"/>
  <c r="A192" i="3" s="1"/>
  <c r="A193" i="3" s="1"/>
  <c r="A194" i="3" s="1"/>
  <c r="L186" i="3"/>
  <c r="M186" i="3" s="1"/>
  <c r="A186" i="3"/>
  <c r="M185" i="3"/>
  <c r="L185" i="3"/>
  <c r="M184" i="3"/>
  <c r="L184" i="3"/>
  <c r="L183" i="3"/>
  <c r="M183" i="3" s="1"/>
  <c r="M182" i="3"/>
  <c r="L182" i="3"/>
  <c r="L181" i="3"/>
  <c r="M181" i="3" s="1"/>
  <c r="L180" i="3"/>
  <c r="M180" i="3" s="1"/>
  <c r="L179" i="3"/>
  <c r="M179" i="3" s="1"/>
  <c r="M178" i="3"/>
  <c r="L178" i="3"/>
  <c r="L177" i="3"/>
  <c r="M177" i="3" s="1"/>
  <c r="L176" i="3"/>
  <c r="M176" i="3" s="1"/>
  <c r="L175" i="3"/>
  <c r="M175" i="3" s="1"/>
  <c r="L174" i="3"/>
  <c r="M174" i="3" s="1"/>
  <c r="L173" i="3"/>
  <c r="M173" i="3" s="1"/>
  <c r="L172" i="3"/>
  <c r="M172" i="3" s="1"/>
  <c r="L171" i="3"/>
  <c r="M171" i="3" s="1"/>
  <c r="L170" i="3"/>
  <c r="M170" i="3" s="1"/>
  <c r="L169" i="3"/>
  <c r="M169" i="3" s="1"/>
  <c r="L168" i="3"/>
  <c r="M168" i="3" s="1"/>
  <c r="L167" i="3"/>
  <c r="M167" i="3" s="1"/>
  <c r="L166" i="3"/>
  <c r="M166" i="3" s="1"/>
  <c r="L165" i="3"/>
  <c r="M165" i="3" s="1"/>
  <c r="L164" i="3"/>
  <c r="M164" i="3" s="1"/>
  <c r="L163" i="3"/>
  <c r="M163" i="3" s="1"/>
  <c r="L162" i="3"/>
  <c r="M162" i="3" s="1"/>
  <c r="L161" i="3"/>
  <c r="M161" i="3" s="1"/>
  <c r="L160" i="3"/>
  <c r="M160" i="3" s="1"/>
  <c r="L78" i="3"/>
  <c r="L153" i="3"/>
  <c r="L150" i="3"/>
  <c r="L145" i="3"/>
  <c r="L129" i="3"/>
  <c r="M153" i="3" s="1"/>
  <c r="L68" i="3"/>
  <c r="L139" i="3"/>
  <c r="M150" i="3" s="1"/>
  <c r="L135" i="3"/>
  <c r="L92" i="3"/>
  <c r="L74" i="3"/>
  <c r="L95" i="3"/>
  <c r="M55" i="3" s="1"/>
  <c r="L24" i="3"/>
  <c r="M139" i="3" s="1"/>
  <c r="L107" i="3"/>
  <c r="M65" i="3" s="1"/>
  <c r="L120" i="3"/>
  <c r="M4" i="3" s="1"/>
  <c r="L152" i="3"/>
  <c r="L34" i="3"/>
  <c r="L64" i="3"/>
  <c r="L122" i="3"/>
  <c r="L60" i="3"/>
  <c r="L52" i="3"/>
  <c r="L33" i="3"/>
  <c r="L108" i="3"/>
  <c r="L80" i="3"/>
  <c r="L110" i="3"/>
  <c r="L75" i="3"/>
  <c r="L51" i="3"/>
  <c r="L71" i="3"/>
  <c r="L28" i="3"/>
  <c r="M82" i="3" s="1"/>
  <c r="L124" i="3"/>
  <c r="M19" i="3" s="1"/>
  <c r="L106" i="3"/>
  <c r="M17" i="3" s="1"/>
  <c r="L22" i="3"/>
  <c r="M18" i="3" s="1"/>
  <c r="L18" i="3"/>
  <c r="M122" i="3" s="1"/>
  <c r="A128" i="3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L20" i="3"/>
  <c r="A127" i="3"/>
  <c r="L43" i="3"/>
  <c r="L83" i="3"/>
  <c r="L84" i="3"/>
  <c r="L137" i="3"/>
  <c r="L5" i="3"/>
  <c r="L19" i="3"/>
  <c r="M75" i="3" s="1"/>
  <c r="A121" i="3"/>
  <c r="A122" i="3" s="1"/>
  <c r="A123" i="3" s="1"/>
  <c r="L9" i="3"/>
  <c r="L63" i="3"/>
  <c r="M7" i="3" s="1"/>
  <c r="L102" i="3"/>
  <c r="M6" i="3" s="1"/>
  <c r="L98" i="3"/>
  <c r="M69" i="3" s="1"/>
  <c r="L142" i="3"/>
  <c r="M110" i="3" s="1"/>
  <c r="L65" i="3"/>
  <c r="L118" i="3"/>
  <c r="L132" i="3"/>
  <c r="L57" i="3"/>
  <c r="L89" i="3"/>
  <c r="M34" i="3" s="1"/>
  <c r="L30" i="3"/>
  <c r="L14" i="3"/>
  <c r="L38" i="3"/>
  <c r="L2" i="3"/>
  <c r="L119" i="3"/>
  <c r="M130" i="3" s="1"/>
  <c r="L58" i="3"/>
  <c r="L155" i="3"/>
  <c r="M71" i="3" s="1"/>
  <c r="L26" i="3"/>
  <c r="L69" i="3"/>
  <c r="M80" i="3" s="1"/>
  <c r="L91" i="3"/>
  <c r="M54" i="3" s="1"/>
  <c r="L146" i="3"/>
  <c r="M97" i="3" s="1"/>
  <c r="L126" i="3"/>
  <c r="L62" i="3"/>
  <c r="A98" i="3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136" i="3"/>
  <c r="A97" i="3"/>
  <c r="L113" i="3"/>
  <c r="M132" i="3" s="1"/>
  <c r="L156" i="3"/>
  <c r="L90" i="3"/>
  <c r="M140" i="3" s="1"/>
  <c r="L11" i="3"/>
  <c r="L17" i="3"/>
  <c r="L47" i="3"/>
  <c r="L115" i="3"/>
  <c r="M11" i="3" s="1"/>
  <c r="L67" i="3"/>
  <c r="M88" i="3" s="1"/>
  <c r="L49" i="3"/>
  <c r="M25" i="3" s="1"/>
  <c r="L134" i="3"/>
  <c r="M38" i="3" s="1"/>
  <c r="L127" i="3"/>
  <c r="M92" i="3" s="1"/>
  <c r="L27" i="3"/>
  <c r="L70" i="3"/>
  <c r="L143" i="3"/>
  <c r="L103" i="3"/>
  <c r="L96" i="3"/>
  <c r="M57" i="3" s="1"/>
  <c r="L12" i="3"/>
  <c r="M20" i="3" s="1"/>
  <c r="L138" i="3"/>
  <c r="L42" i="3"/>
  <c r="M3" i="3" s="1"/>
  <c r="L112" i="3"/>
  <c r="L16" i="3"/>
  <c r="M33" i="3" s="1"/>
  <c r="L77" i="3"/>
  <c r="M112" i="3" s="1"/>
  <c r="L53" i="3"/>
  <c r="L46" i="3"/>
  <c r="M5" i="3" s="1"/>
  <c r="L109" i="3"/>
  <c r="M28" i="3" s="1"/>
  <c r="L29" i="3"/>
  <c r="M113" i="3" s="1"/>
  <c r="L93" i="3"/>
  <c r="L37" i="3"/>
  <c r="M103" i="3" s="1"/>
  <c r="L81" i="3"/>
  <c r="M27" i="3" s="1"/>
  <c r="L87" i="3"/>
  <c r="M52" i="3" s="1"/>
  <c r="L66" i="3"/>
  <c r="M68" i="3" s="1"/>
  <c r="L88" i="3"/>
  <c r="M62" i="3" s="1"/>
  <c r="L3" i="3"/>
  <c r="L97" i="3"/>
  <c r="L100" i="3"/>
  <c r="M114" i="3" s="1"/>
  <c r="L147" i="3"/>
  <c r="M147" i="3" s="1"/>
  <c r="L86" i="3"/>
  <c r="L10" i="3"/>
  <c r="L23" i="3"/>
  <c r="L159" i="3"/>
  <c r="M108" i="3" s="1"/>
  <c r="L101" i="3"/>
  <c r="L105" i="3"/>
  <c r="M84" i="3" s="1"/>
  <c r="L117" i="3"/>
  <c r="M32" i="3" s="1"/>
  <c r="L140" i="3"/>
  <c r="L59" i="3"/>
  <c r="L32" i="3"/>
  <c r="L111" i="3"/>
  <c r="L154" i="3"/>
  <c r="L130" i="3"/>
  <c r="L41" i="3"/>
  <c r="L44" i="3"/>
  <c r="M12" i="3" s="1"/>
  <c r="L94" i="3"/>
  <c r="M94" i="3" s="1"/>
  <c r="L21" i="3"/>
  <c r="M66" i="3" s="1"/>
  <c r="L4" i="3"/>
  <c r="M2" i="3" s="1"/>
  <c r="L48" i="3"/>
  <c r="M30" i="3" s="1"/>
  <c r="L31" i="3"/>
  <c r="M137" i="3" s="1"/>
  <c r="L99" i="3"/>
  <c r="L149" i="3"/>
  <c r="M58" i="3" s="1"/>
  <c r="L104" i="3"/>
  <c r="L121" i="3"/>
  <c r="L55" i="3"/>
  <c r="L144" i="3"/>
  <c r="L8" i="3"/>
  <c r="M145" i="3" s="1"/>
  <c r="L133" i="3"/>
  <c r="L79" i="3"/>
  <c r="L6" i="3"/>
  <c r="L7" i="3"/>
  <c r="L56" i="3"/>
  <c r="L148" i="3"/>
  <c r="M135" i="3" s="1"/>
  <c r="L45" i="3"/>
  <c r="M118" i="3" s="1"/>
  <c r="L72" i="3"/>
  <c r="L13" i="3"/>
  <c r="M78" i="3" s="1"/>
  <c r="L40" i="3"/>
  <c r="M138" i="3" s="1"/>
  <c r="L157" i="3"/>
  <c r="M23" i="3" s="1"/>
  <c r="L85" i="3"/>
  <c r="M129" i="3" s="1"/>
  <c r="L54" i="3"/>
  <c r="L123" i="3"/>
  <c r="L116" i="3"/>
  <c r="M59" i="3" s="1"/>
  <c r="L25" i="3"/>
  <c r="L128" i="3"/>
  <c r="L114" i="3"/>
  <c r="M64" i="3" s="1"/>
  <c r="L82" i="3"/>
  <c r="L131" i="3"/>
  <c r="M136" i="3" s="1"/>
  <c r="L61" i="3"/>
  <c r="L141" i="3"/>
  <c r="M47" i="3" s="1"/>
  <c r="L35" i="3"/>
  <c r="L39" i="3"/>
  <c r="M89" i="3" s="1"/>
  <c r="L50" i="3"/>
  <c r="M70" i="3" s="1"/>
  <c r="L15" i="3"/>
  <c r="M96" i="3" s="1"/>
  <c r="L158" i="3"/>
  <c r="M37" i="3" s="1"/>
  <c r="L36" i="3"/>
  <c r="L76" i="3"/>
  <c r="M83" i="3" s="1"/>
  <c r="L73" i="3"/>
  <c r="L125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L151" i="3"/>
  <c r="K268" i="2"/>
  <c r="J268" i="2"/>
  <c r="I268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22" i="2"/>
  <c r="L155" i="2"/>
  <c r="L153" i="2"/>
  <c r="L149" i="2"/>
  <c r="L140" i="2"/>
  <c r="L119" i="2"/>
  <c r="L145" i="2"/>
  <c r="L143" i="2"/>
  <c r="L126" i="2"/>
  <c r="L121" i="2"/>
  <c r="L131" i="2"/>
  <c r="L51" i="2"/>
  <c r="L151" i="2"/>
  <c r="L147" i="2"/>
  <c r="L10" i="2"/>
  <c r="L7" i="2"/>
  <c r="L90" i="2"/>
  <c r="L38" i="2"/>
  <c r="L89" i="2"/>
  <c r="L39" i="2"/>
  <c r="L104" i="2"/>
  <c r="L62" i="2"/>
  <c r="L78" i="2"/>
  <c r="L96" i="2"/>
  <c r="L86" i="2"/>
  <c r="L46" i="2"/>
  <c r="L100" i="2"/>
  <c r="L133" i="2"/>
  <c r="L154" i="2"/>
  <c r="L148" i="2"/>
  <c r="L139" i="2"/>
  <c r="L49" i="2"/>
  <c r="L77" i="2"/>
  <c r="L138" i="2"/>
  <c r="L19" i="2"/>
  <c r="L30" i="2"/>
  <c r="L124" i="2"/>
  <c r="L80" i="2"/>
  <c r="L35" i="2"/>
  <c r="L101" i="2"/>
  <c r="L97" i="2"/>
  <c r="L22" i="2"/>
  <c r="L152" i="2"/>
  <c r="L115" i="2"/>
  <c r="L42" i="2"/>
  <c r="L105" i="2"/>
  <c r="L8" i="2"/>
  <c r="L24" i="2"/>
  <c r="L159" i="2"/>
  <c r="L20" i="2"/>
  <c r="L74" i="2"/>
  <c r="L67" i="2"/>
  <c r="L12" i="2"/>
  <c r="L76" i="2"/>
  <c r="L52" i="2"/>
  <c r="L63" i="2"/>
  <c r="L29" i="2"/>
  <c r="L48" i="2"/>
  <c r="L75" i="2"/>
  <c r="L106" i="2"/>
  <c r="L58" i="2"/>
  <c r="L109" i="2"/>
  <c r="L150" i="2"/>
  <c r="L94" i="2"/>
  <c r="L4" i="2"/>
  <c r="L87" i="2"/>
  <c r="L113" i="2"/>
  <c r="L142" i="2"/>
  <c r="L116" i="2"/>
  <c r="L3" i="2"/>
  <c r="L57" i="2"/>
  <c r="L61" i="2"/>
  <c r="L91" i="2"/>
  <c r="L92" i="2"/>
  <c r="L84" i="2"/>
  <c r="L110" i="2"/>
  <c r="L41" i="2"/>
  <c r="L88" i="2"/>
  <c r="L135" i="2"/>
  <c r="L82" i="2"/>
  <c r="L60" i="2"/>
  <c r="L99" i="2"/>
  <c r="L71" i="2"/>
  <c r="L81" i="2"/>
  <c r="L2" i="2"/>
  <c r="L111" i="2"/>
  <c r="L65" i="2"/>
  <c r="L43" i="2"/>
  <c r="L125" i="2"/>
  <c r="L54" i="2"/>
  <c r="L70" i="2"/>
  <c r="L40" i="2"/>
  <c r="L16" i="2"/>
  <c r="L112" i="2"/>
  <c r="L117" i="2"/>
  <c r="L15" i="2"/>
  <c r="L72" i="2"/>
  <c r="L127" i="2"/>
  <c r="L83" i="2"/>
  <c r="L118" i="2"/>
  <c r="L102" i="2"/>
  <c r="L73" i="2"/>
  <c r="L146" i="2"/>
  <c r="L31" i="2"/>
  <c r="L123" i="2"/>
  <c r="L34" i="2"/>
  <c r="L95" i="2"/>
  <c r="L79" i="2"/>
  <c r="L45" i="2"/>
  <c r="L33" i="2"/>
  <c r="L26" i="2"/>
  <c r="L59" i="2"/>
  <c r="L6" i="2"/>
  <c r="L128" i="2"/>
  <c r="L13" i="2"/>
  <c r="L69" i="2"/>
  <c r="L157" i="2"/>
  <c r="L36" i="2"/>
  <c r="L25" i="2"/>
  <c r="L137" i="2"/>
  <c r="L141" i="2"/>
  <c r="L156" i="2"/>
  <c r="L11" i="2"/>
  <c r="L144" i="2"/>
  <c r="L14" i="2"/>
  <c r="L134" i="2"/>
  <c r="L56" i="2"/>
  <c r="L44" i="2"/>
  <c r="L98" i="2"/>
  <c r="L129" i="2"/>
  <c r="L28" i="2"/>
  <c r="L68" i="2"/>
  <c r="L130" i="2"/>
  <c r="L53" i="2"/>
  <c r="L5" i="2"/>
  <c r="L47" i="2"/>
  <c r="L55" i="2"/>
  <c r="L120" i="2"/>
  <c r="L93" i="2"/>
  <c r="L132" i="2"/>
  <c r="L17" i="2"/>
  <c r="L64" i="2"/>
  <c r="L21" i="2"/>
  <c r="L9" i="2"/>
  <c r="L18" i="2"/>
  <c r="L50" i="2"/>
  <c r="L108" i="2"/>
  <c r="L136" i="2"/>
  <c r="L37" i="2"/>
  <c r="L114" i="2"/>
  <c r="L32" i="2"/>
  <c r="L66" i="2"/>
  <c r="L27" i="2"/>
  <c r="L158" i="2"/>
  <c r="L23" i="2"/>
  <c r="L107" i="2"/>
  <c r="L85" i="2"/>
  <c r="L103" i="2"/>
  <c r="I27" i="1"/>
  <c r="I26" i="1"/>
  <c r="I25" i="1"/>
  <c r="I23" i="1"/>
  <c r="I21" i="1"/>
  <c r="I24" i="1"/>
  <c r="I20" i="1"/>
  <c r="I22" i="1"/>
  <c r="H12" i="1"/>
  <c r="H13" i="1"/>
  <c r="H10" i="1"/>
  <c r="H11" i="1"/>
  <c r="H8" i="1"/>
  <c r="H9" i="1"/>
  <c r="H6" i="1"/>
  <c r="H7" i="1"/>
  <c r="M63" i="3" l="1"/>
  <c r="M49" i="3"/>
  <c r="M144" i="3"/>
  <c r="M115" i="3"/>
  <c r="M44" i="3"/>
  <c r="M128" i="3"/>
  <c r="M74" i="3"/>
  <c r="M87" i="3"/>
  <c r="M154" i="3"/>
  <c r="M116" i="3"/>
  <c r="M51" i="3"/>
  <c r="M77" i="3"/>
  <c r="M43" i="3"/>
  <c r="M60" i="3"/>
  <c r="M107" i="3"/>
  <c r="M42" i="3"/>
  <c r="M104" i="3"/>
  <c r="M127" i="3"/>
  <c r="M53" i="3"/>
  <c r="M101" i="3"/>
  <c r="M98" i="3"/>
  <c r="M31" i="3"/>
  <c r="M109" i="3"/>
  <c r="M39" i="3"/>
  <c r="M14" i="3"/>
  <c r="M13" i="3"/>
  <c r="M119" i="3"/>
  <c r="M50" i="3"/>
  <c r="M10" i="3"/>
  <c r="M131" i="3"/>
  <c r="M120" i="3"/>
  <c r="M86" i="3"/>
  <c r="M148" i="3"/>
  <c r="M102" i="3"/>
  <c r="M24" i="3"/>
  <c r="M149" i="3"/>
  <c r="M124" i="3"/>
  <c r="M40" i="3"/>
  <c r="M29" i="3"/>
  <c r="M106" i="3"/>
  <c r="M72" i="3"/>
  <c r="M105" i="3"/>
  <c r="M123" i="3"/>
  <c r="M81" i="3"/>
  <c r="M95" i="3"/>
  <c r="M121" i="3"/>
  <c r="M67" i="3"/>
  <c r="M151" i="3"/>
  <c r="M26" i="3"/>
  <c r="M48" i="3"/>
  <c r="M41" i="3"/>
  <c r="M45" i="3"/>
  <c r="M16" i="3"/>
  <c r="M143" i="3"/>
  <c r="M99" i="3"/>
  <c r="M73" i="3"/>
  <c r="M61" i="3"/>
  <c r="M8" i="3"/>
  <c r="M90" i="3"/>
  <c r="M93" i="3"/>
  <c r="M155" i="3"/>
  <c r="M91" i="3"/>
  <c r="M46" i="3"/>
  <c r="M56" i="3"/>
  <c r="M141" i="3"/>
  <c r="M111" i="3"/>
  <c r="M79" i="3"/>
  <c r="M35" i="3"/>
  <c r="M156" i="3"/>
  <c r="M142" i="3"/>
  <c r="M152" i="3"/>
  <c r="M134" i="3"/>
  <c r="M76" i="3"/>
  <c r="M9" i="3"/>
  <c r="M36" i="3"/>
  <c r="M133" i="3"/>
  <c r="M146" i="3"/>
  <c r="M157" i="3"/>
  <c r="M85" i="3"/>
  <c r="M15" i="3"/>
  <c r="M21" i="3"/>
  <c r="M125" i="3"/>
  <c r="M100" i="3"/>
  <c r="M117" i="3"/>
  <c r="M22" i="3"/>
  <c r="M126" i="3"/>
  <c r="M159" i="3"/>
  <c r="M158" i="3"/>
  <c r="A163" i="3"/>
  <c r="A164" i="3" s="1"/>
  <c r="A165" i="3" s="1"/>
  <c r="A166" i="3" s="1"/>
  <c r="A167" i="3" s="1"/>
  <c r="A168" i="3" s="1"/>
  <c r="A169" i="3" s="1"/>
  <c r="A170" i="3" s="1"/>
  <c r="A171" i="3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</calcChain>
</file>

<file path=xl/sharedStrings.xml><?xml version="1.0" encoding="utf-8"?>
<sst xmlns="http://schemas.openxmlformats.org/spreadsheetml/2006/main" count="699" uniqueCount="233">
  <si>
    <t>RWK 2025</t>
  </si>
  <si>
    <t>Dorf</t>
  </si>
  <si>
    <t>Bieste</t>
  </si>
  <si>
    <t>Damen</t>
  </si>
  <si>
    <t>Bahnhof</t>
  </si>
  <si>
    <t>Esch</t>
  </si>
  <si>
    <t>Mühlen</t>
  </si>
  <si>
    <t>Gesamt</t>
  </si>
  <si>
    <t>Platz</t>
  </si>
  <si>
    <t>1.</t>
  </si>
  <si>
    <t>2.</t>
  </si>
  <si>
    <t>3.</t>
  </si>
  <si>
    <t>4.</t>
  </si>
  <si>
    <t>5.</t>
  </si>
  <si>
    <t>6.</t>
  </si>
  <si>
    <t>Wittenberg</t>
  </si>
  <si>
    <t>7.</t>
  </si>
  <si>
    <t>Jugend</t>
  </si>
  <si>
    <t>8.</t>
  </si>
  <si>
    <t>Beste</t>
  </si>
  <si>
    <t>Werner</t>
  </si>
  <si>
    <t>Schützen</t>
  </si>
  <si>
    <t>Landwehr</t>
  </si>
  <si>
    <t>Ringe</t>
  </si>
  <si>
    <t>Mittelwert</t>
  </si>
  <si>
    <t>Teilnnehmer</t>
  </si>
  <si>
    <t>Do</t>
  </si>
  <si>
    <t>Bi</t>
  </si>
  <si>
    <t>Da</t>
  </si>
  <si>
    <t>Ba</t>
  </si>
  <si>
    <t>E</t>
  </si>
  <si>
    <t>M</t>
  </si>
  <si>
    <t>Norbert</t>
  </si>
  <si>
    <t>Gerweler</t>
  </si>
  <si>
    <t>Martina</t>
  </si>
  <si>
    <t>Anke</t>
  </si>
  <si>
    <t>Weilage</t>
  </si>
  <si>
    <t>Helmut</t>
  </si>
  <si>
    <t>Kampsen</t>
  </si>
  <si>
    <t>Armin</t>
  </si>
  <si>
    <t>Tischler</t>
  </si>
  <si>
    <t>Frank</t>
  </si>
  <si>
    <t>Schmeink</t>
  </si>
  <si>
    <t>Michael</t>
  </si>
  <si>
    <t>Funk</t>
  </si>
  <si>
    <t>Ansgar</t>
  </si>
  <si>
    <t>Kortland</t>
  </si>
  <si>
    <t>Fritz</t>
  </si>
  <si>
    <t>Kramer</t>
  </si>
  <si>
    <t>Volker</t>
  </si>
  <si>
    <t>Rechtien</t>
  </si>
  <si>
    <t>Johannes</t>
  </si>
  <si>
    <t>Willenbrink</t>
  </si>
  <si>
    <t>Tanja</t>
  </si>
  <si>
    <t>Graf</t>
  </si>
  <si>
    <t>Eckhard</t>
  </si>
  <si>
    <t>Müller</t>
  </si>
  <si>
    <t>Borgerding</t>
  </si>
  <si>
    <t>Maschke</t>
  </si>
  <si>
    <t>Siemer</t>
  </si>
  <si>
    <t>Heike</t>
  </si>
  <si>
    <t>Koop</t>
  </si>
  <si>
    <t>Macke</t>
  </si>
  <si>
    <t>Ulrich</t>
  </si>
  <si>
    <t>Knollenberg</t>
  </si>
  <si>
    <t>Steffen</t>
  </si>
  <si>
    <t>Lahrmann</t>
  </si>
  <si>
    <t>Marita</t>
  </si>
  <si>
    <t>Menke</t>
  </si>
  <si>
    <t>Wim</t>
  </si>
  <si>
    <t>Otte</t>
  </si>
  <si>
    <t>Marie</t>
  </si>
  <si>
    <t>Punte</t>
  </si>
  <si>
    <t>Philipp</t>
  </si>
  <si>
    <t>Hedwig</t>
  </si>
  <si>
    <t>Stuckenberg</t>
  </si>
  <si>
    <t>Hans</t>
  </si>
  <si>
    <t>Wiebold</t>
  </si>
  <si>
    <t>Christopf</t>
  </si>
  <si>
    <t>Middendorf</t>
  </si>
  <si>
    <t>Andreas</t>
  </si>
  <si>
    <t>Grote-Schröer</t>
  </si>
  <si>
    <t>Feldkamp</t>
  </si>
  <si>
    <t>Papenbrock</t>
  </si>
  <si>
    <t>Siegfried</t>
  </si>
  <si>
    <t>Schmunkamp</t>
  </si>
  <si>
    <t>Stephan</t>
  </si>
  <si>
    <t>Krämer</t>
  </si>
  <si>
    <t>Dreishing</t>
  </si>
  <si>
    <t>Heino</t>
  </si>
  <si>
    <t>Themann</t>
  </si>
  <si>
    <t>Anna</t>
  </si>
  <si>
    <t>Boje</t>
  </si>
  <si>
    <t>Markus</t>
  </si>
  <si>
    <t>Julian</t>
  </si>
  <si>
    <t>Holthausen</t>
  </si>
  <si>
    <t>Arnim</t>
  </si>
  <si>
    <t>Umlandt</t>
  </si>
  <si>
    <t>Stefan</t>
  </si>
  <si>
    <t>Rainer</t>
  </si>
  <si>
    <t>Hausfeld</t>
  </si>
  <si>
    <t>Kleene</t>
  </si>
  <si>
    <t>August</t>
  </si>
  <si>
    <t>Piotr</t>
  </si>
  <si>
    <t>Wieckowicz</t>
  </si>
  <si>
    <t>Silke</t>
  </si>
  <si>
    <t>Jan</t>
  </si>
  <si>
    <t>Manfred</t>
  </si>
  <si>
    <t>Langenkamp</t>
  </si>
  <si>
    <t>Sabine</t>
  </si>
  <si>
    <t>Rohe</t>
  </si>
  <si>
    <t>Seep</t>
  </si>
  <si>
    <t>Ralf</t>
  </si>
  <si>
    <t>Marz</t>
  </si>
  <si>
    <t>Martin</t>
  </si>
  <si>
    <t>Marlene</t>
  </si>
  <si>
    <t>Kreinest</t>
  </si>
  <si>
    <t>Felix</t>
  </si>
  <si>
    <t>Dieter</t>
  </si>
  <si>
    <t>Cierpka</t>
  </si>
  <si>
    <t>Schnäker</t>
  </si>
  <si>
    <t>Elmar</t>
  </si>
  <si>
    <t>Heinen</t>
  </si>
  <si>
    <t>Moritz</t>
  </si>
  <si>
    <t>Lukas</t>
  </si>
  <si>
    <t>Schick</t>
  </si>
  <si>
    <t>Siefke</t>
  </si>
  <si>
    <t>Klaus</t>
  </si>
  <si>
    <t>Thomas</t>
  </si>
  <si>
    <t>Günter</t>
  </si>
  <si>
    <t>Früchtemeyer</t>
  </si>
  <si>
    <t>Sascha</t>
  </si>
  <si>
    <t>Prues</t>
  </si>
  <si>
    <t>Gottfried</t>
  </si>
  <si>
    <t>Uphaus</t>
  </si>
  <si>
    <t>Henrik</t>
  </si>
  <si>
    <t>Bonvani</t>
  </si>
  <si>
    <t>Emma</t>
  </si>
  <si>
    <t>Brockhaus</t>
  </si>
  <si>
    <t>Boris</t>
  </si>
  <si>
    <t>Hannah</t>
  </si>
  <si>
    <t>Florian</t>
  </si>
  <si>
    <t>Prüne</t>
  </si>
  <si>
    <t>David</t>
  </si>
  <si>
    <t>Kreutzmann</t>
  </si>
  <si>
    <t>Andre</t>
  </si>
  <si>
    <t>Steinkamp</t>
  </si>
  <si>
    <t>Carlotta</t>
  </si>
  <si>
    <t>Niklas</t>
  </si>
  <si>
    <t>Merk</t>
  </si>
  <si>
    <t>Heinrich</t>
  </si>
  <si>
    <t>Langhörst</t>
  </si>
  <si>
    <t>Kronlage</t>
  </si>
  <si>
    <t>Jürgen</t>
  </si>
  <si>
    <t>gr.Prues</t>
  </si>
  <si>
    <t>Heiker</t>
  </si>
  <si>
    <t>Johann</t>
  </si>
  <si>
    <t>Peter</t>
  </si>
  <si>
    <t>Torsten</t>
  </si>
  <si>
    <t>Schmidt</t>
  </si>
  <si>
    <t>Josef</t>
  </si>
  <si>
    <t>König</t>
  </si>
  <si>
    <t>Hermann</t>
  </si>
  <si>
    <t>Schmitz</t>
  </si>
  <si>
    <t xml:space="preserve">Hennes </t>
  </si>
  <si>
    <t>Escher</t>
  </si>
  <si>
    <t>Madlen</t>
  </si>
  <si>
    <t>Gregor</t>
  </si>
  <si>
    <t>Sosniak</t>
  </si>
  <si>
    <t>Leo</t>
  </si>
  <si>
    <t>Myers</t>
  </si>
  <si>
    <t>DSCH</t>
  </si>
  <si>
    <t>Malte</t>
  </si>
  <si>
    <t>Decker</t>
  </si>
  <si>
    <t>Reinhard</t>
  </si>
  <si>
    <t>Klatte</t>
  </si>
  <si>
    <t>Jonas</t>
  </si>
  <si>
    <t>Till</t>
  </si>
  <si>
    <t>Marcel</t>
  </si>
  <si>
    <t>Hannes</t>
  </si>
  <si>
    <t>Quebbemann</t>
  </si>
  <si>
    <t>Linus</t>
  </si>
  <si>
    <t>Kim</t>
  </si>
  <si>
    <t>Vagedes</t>
  </si>
  <si>
    <t>Anja</t>
  </si>
  <si>
    <t>Völkerding</t>
  </si>
  <si>
    <t>Schraad</t>
  </si>
  <si>
    <t>Paul</t>
  </si>
  <si>
    <t>Christoph</t>
  </si>
  <si>
    <t>Biestmann</t>
  </si>
  <si>
    <t>Gude</t>
  </si>
  <si>
    <t>Schöbe</t>
  </si>
  <si>
    <t>Meike</t>
  </si>
  <si>
    <t>Beck</t>
  </si>
  <si>
    <t>Yvonne</t>
  </si>
  <si>
    <t>Dreher</t>
  </si>
  <si>
    <t>Teresa</t>
  </si>
  <si>
    <t>Freytag</t>
  </si>
  <si>
    <t>Maria</t>
  </si>
  <si>
    <t>Anita</t>
  </si>
  <si>
    <t>Paula</t>
  </si>
  <si>
    <t>Joost</t>
  </si>
  <si>
    <t>Göken</t>
  </si>
  <si>
    <t>Klaus Wiebold</t>
  </si>
  <si>
    <t>Hannes Willenbrink</t>
  </si>
  <si>
    <t>Erich</t>
  </si>
  <si>
    <t>Bosse</t>
  </si>
  <si>
    <t>Marius</t>
  </si>
  <si>
    <t>Patricia</t>
  </si>
  <si>
    <t>Kunst</t>
  </si>
  <si>
    <t>Hendrik</t>
  </si>
  <si>
    <t>Berens</t>
  </si>
  <si>
    <t>Albert</t>
  </si>
  <si>
    <t>Brokamp</t>
  </si>
  <si>
    <t>Daniel</t>
  </si>
  <si>
    <t>Krautscheid</t>
  </si>
  <si>
    <t>Susanne</t>
  </si>
  <si>
    <t>Schneider</t>
  </si>
  <si>
    <t>Irena</t>
  </si>
  <si>
    <t>Leonard</t>
  </si>
  <si>
    <t>Tobias</t>
  </si>
  <si>
    <t>Borgmann</t>
  </si>
  <si>
    <t>Lorenz</t>
  </si>
  <si>
    <t>Ilyias</t>
  </si>
  <si>
    <t xml:space="preserve">Arno </t>
  </si>
  <si>
    <t>Milena</t>
  </si>
  <si>
    <t>Mathis</t>
  </si>
  <si>
    <t>Kolhosser</t>
  </si>
  <si>
    <t>Straub</t>
  </si>
  <si>
    <t>Gero</t>
  </si>
  <si>
    <t>Wübbeling</t>
  </si>
  <si>
    <t>Schmiesing</t>
  </si>
  <si>
    <t>Mühle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</si>
</sst>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medium">
        <color auto="1"/>
      </bottom>
      <diagonal/>
    </border>
    <border>
      <left style="thin">
        <color rgb="FF141312"/>
      </left>
      <right style="thin">
        <color rgb="FF141312"/>
      </right>
      <top/>
      <bottom style="thin">
        <color rgb="FF141312"/>
      </bottom>
      <diagonal/>
    </border>
    <border>
      <left/>
      <right style="thin">
        <color auto="1"/>
      </right>
      <top/>
      <bottom/>
      <diagonal/>
    </border>
    <border>
      <left style="thin">
        <color rgb="FF141312"/>
      </left>
      <right style="thin">
        <color rgb="FF141312"/>
      </right>
      <top style="thin">
        <color rgb="FF141312"/>
      </top>
      <bottom/>
      <diagonal/>
    </border>
    <border>
      <left style="thin">
        <color rgb="FF141312"/>
      </left>
      <right style="thin">
        <color auto="1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/>
      <top style="thin">
        <color rgb="FF141312"/>
      </top>
      <bottom style="thin">
        <color rgb="FF1413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auto="1"/>
      </right>
      <top style="thin">
        <color rgb="FF141312"/>
      </top>
      <bottom style="thin">
        <color auto="1"/>
      </bottom>
      <diagonal/>
    </border>
    <border>
      <left/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auto="1"/>
      </left>
      <right style="thin">
        <color rgb="FF141312"/>
      </right>
      <top style="thin">
        <color rgb="FF141312"/>
      </top>
      <bottom style="thin">
        <color auto="1"/>
      </bottom>
      <diagonal/>
    </border>
    <border>
      <left style="thin">
        <color rgb="FF141312"/>
      </left>
      <right style="thin">
        <color rgb="FF141312"/>
      </right>
      <top style="thin">
        <color rgb="FF141312"/>
      </top>
      <bottom style="thin">
        <color auto="1"/>
      </bottom>
      <diagonal/>
    </border>
    <border>
      <left style="thin">
        <color auto="1"/>
      </left>
      <right style="thin">
        <color rgb="FF141312"/>
      </right>
      <top style="thin">
        <color rgb="FF141312"/>
      </top>
      <bottom style="thin">
        <color rgb="FF141312"/>
      </bottom>
      <diagonal/>
    </border>
    <border>
      <left style="thin">
        <color rgb="FF141312"/>
      </left>
      <right style="thin">
        <color auto="1"/>
      </right>
      <top style="thin">
        <color rgb="FF141312"/>
      </top>
      <bottom/>
      <diagonal/>
    </border>
    <border>
      <left style="thin">
        <color auto="1"/>
      </left>
      <right style="thin">
        <color rgb="FF141312"/>
      </right>
      <top style="thin">
        <color auto="1"/>
      </top>
      <bottom style="thin">
        <color rgb="FF141312"/>
      </bottom>
      <diagonal/>
    </border>
    <border>
      <left/>
      <right style="thin">
        <color rgb="FF141312"/>
      </right>
      <top style="thin">
        <color rgb="FF141312"/>
      </top>
      <bottom/>
      <diagonal/>
    </border>
    <border>
      <left style="thin">
        <color auto="1"/>
      </left>
      <right style="thin">
        <color rgb="FF141312"/>
      </right>
      <top style="thin">
        <color rgb="FF141312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/>
    <xf numFmtId="1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8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1" fillId="2" borderId="7" xfId="0" applyFont="1" applyFill="1" applyBorder="1"/>
    <xf numFmtId="164" fontId="1" fillId="0" borderId="3" xfId="0" applyNumberFormat="1" applyFont="1" applyBorder="1"/>
    <xf numFmtId="0" fontId="1" fillId="0" borderId="8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0" fontId="7" fillId="0" borderId="1" xfId="0" applyFont="1" applyBorder="1"/>
    <xf numFmtId="164" fontId="1" fillId="2" borderId="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3" xfId="0" applyNumberFormat="1" applyFont="1" applyBorder="1" applyAlignment="1">
      <alignment horizontal="center"/>
    </xf>
    <xf numFmtId="0" fontId="1" fillId="0" borderId="5" xfId="0" applyFont="1" applyBorder="1"/>
    <xf numFmtId="164" fontId="1" fillId="0" borderId="5" xfId="0" applyNumberFormat="1" applyFont="1" applyBorder="1"/>
    <xf numFmtId="0" fontId="8" fillId="0" borderId="1" xfId="0" applyFont="1" applyBorder="1"/>
    <xf numFmtId="0" fontId="1" fillId="0" borderId="14" xfId="0" applyFont="1" applyBorder="1"/>
    <xf numFmtId="164" fontId="1" fillId="0" borderId="15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2" fillId="0" borderId="1" xfId="0" applyNumberFormat="1" applyFont="1" applyBorder="1"/>
    <xf numFmtId="0" fontId="1" fillId="0" borderId="16" xfId="0" applyFont="1" applyBorder="1"/>
    <xf numFmtId="164" fontId="1" fillId="2" borderId="1" xfId="0" applyNumberFormat="1" applyFont="1" applyFill="1" applyBorder="1"/>
    <xf numFmtId="0" fontId="7" fillId="0" borderId="5" xfId="0" applyFont="1" applyBorder="1"/>
    <xf numFmtId="0" fontId="1" fillId="0" borderId="17" xfId="0" applyFont="1" applyBorder="1"/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8" xfId="0" applyFont="1" applyBorder="1"/>
    <xf numFmtId="0" fontId="2" fillId="0" borderId="8" xfId="0" applyFont="1" applyBorder="1"/>
    <xf numFmtId="0" fontId="1" fillId="0" borderId="13" xfId="0" applyFont="1" applyBorder="1" applyAlignment="1">
      <alignment horizontal="left"/>
    </xf>
    <xf numFmtId="0" fontId="7" fillId="0" borderId="0" xfId="0" applyFont="1"/>
    <xf numFmtId="164" fontId="8" fillId="0" borderId="0" xfId="0" applyNumberFormat="1" applyFont="1"/>
    <xf numFmtId="0" fontId="7" fillId="0" borderId="8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/>
    <xf numFmtId="164" fontId="6" fillId="2" borderId="1" xfId="0" applyNumberFormat="1" applyFont="1" applyFill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0" fontId="9" fillId="0" borderId="11" xfId="0" applyFont="1" applyBorder="1"/>
    <xf numFmtId="0" fontId="9" fillId="0" borderId="1" xfId="0" applyFont="1" applyBorder="1" applyAlignment="1">
      <alignment horizontal="left"/>
    </xf>
    <xf numFmtId="164" fontId="0" fillId="0" borderId="0" xfId="0" applyNumberFormat="1"/>
    <xf numFmtId="0" fontId="9" fillId="0" borderId="14" xfId="0" applyFont="1" applyBorder="1"/>
    <xf numFmtId="164" fontId="9" fillId="0" borderId="7" xfId="0" applyNumberFormat="1" applyFont="1" applyBorder="1"/>
    <xf numFmtId="0" fontId="9" fillId="0" borderId="5" xfId="0" applyFont="1" applyBorder="1"/>
    <xf numFmtId="164" fontId="9" fillId="0" borderId="5" xfId="0" applyNumberFormat="1" applyFont="1" applyBorder="1"/>
    <xf numFmtId="2" fontId="1" fillId="0" borderId="1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1312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28"/>
  <sheetViews>
    <sheetView tabSelected="1" zoomScale="112" zoomScaleNormal="112" workbookViewId="0">
      <selection activeCell="J5" sqref="J5"/>
    </sheetView>
  </sheetViews>
  <sheetFormatPr baseColWidth="10" defaultColWidth="10.88671875" defaultRowHeight="13.2" x14ac:dyDescent="0.25"/>
  <cols>
    <col min="1" max="1" width="15.109375" customWidth="1"/>
    <col min="2" max="4" width="11.44140625" customWidth="1"/>
    <col min="5" max="5" width="15.44140625" customWidth="1"/>
    <col min="6" max="6" width="11.44140625" customWidth="1"/>
    <col min="7" max="7" width="11.21875" customWidth="1"/>
    <col min="8" max="8" width="17.6640625" customWidth="1"/>
    <col min="9" max="9" width="12.77734375" customWidth="1"/>
    <col min="1022" max="1024" width="11.5546875" customWidth="1"/>
  </cols>
  <sheetData>
    <row r="3" spans="1:11" ht="17.399999999999999" x14ac:dyDescent="0.3">
      <c r="B3" s="1" t="s">
        <v>0</v>
      </c>
    </row>
    <row r="4" spans="1:11" ht="15.6" x14ac:dyDescent="0.3">
      <c r="A4" s="2"/>
      <c r="B4" s="3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3" t="s">
        <v>232</v>
      </c>
      <c r="H4" s="4" t="s">
        <v>7</v>
      </c>
      <c r="I4" s="4" t="s">
        <v>8</v>
      </c>
    </row>
    <row r="5" spans="1:11" ht="17.399999999999999" x14ac:dyDescent="0.3">
      <c r="A5" s="5"/>
      <c r="B5" s="3"/>
      <c r="C5" s="2"/>
      <c r="D5" s="3"/>
      <c r="E5" s="3"/>
      <c r="F5" s="2"/>
      <c r="G5" s="3"/>
      <c r="H5" s="3"/>
      <c r="I5" s="6"/>
    </row>
    <row r="6" spans="1:11" ht="17.399999999999999" x14ac:dyDescent="0.3">
      <c r="A6" s="7" t="s">
        <v>3</v>
      </c>
      <c r="B6" s="9">
        <v>613</v>
      </c>
      <c r="C6" s="8">
        <v>617.5</v>
      </c>
      <c r="D6" s="8">
        <v>629.1</v>
      </c>
      <c r="E6" s="8">
        <v>619.20000000000005</v>
      </c>
      <c r="F6" s="8">
        <v>619.1</v>
      </c>
      <c r="G6" s="8">
        <v>625.70000000000005</v>
      </c>
      <c r="H6" s="8">
        <f>SUM(B6:G6)</f>
        <v>3723.6000000000004</v>
      </c>
      <c r="I6" s="10" t="s">
        <v>9</v>
      </c>
    </row>
    <row r="7" spans="1:11" ht="17.399999999999999" x14ac:dyDescent="0.3">
      <c r="A7" s="7" t="s">
        <v>5</v>
      </c>
      <c r="B7" s="8">
        <v>617.29999999999995</v>
      </c>
      <c r="C7" s="9">
        <v>609.5</v>
      </c>
      <c r="D7" s="8">
        <v>604.20000000000005</v>
      </c>
      <c r="E7" s="8">
        <v>608.6</v>
      </c>
      <c r="F7" s="8">
        <v>611.9</v>
      </c>
      <c r="G7" s="8">
        <v>599.9</v>
      </c>
      <c r="H7" s="8">
        <f>SUM(B7:G7)</f>
        <v>3651.4</v>
      </c>
      <c r="I7" s="10" t="s">
        <v>10</v>
      </c>
    </row>
    <row r="8" spans="1:11" ht="17.399999999999999" x14ac:dyDescent="0.3">
      <c r="A8" s="7" t="s">
        <v>1</v>
      </c>
      <c r="B8" s="8">
        <v>605.29999999999995</v>
      </c>
      <c r="C8" s="8">
        <v>605.1</v>
      </c>
      <c r="D8" s="8">
        <v>604.1</v>
      </c>
      <c r="E8" s="8">
        <v>610.70000000000005</v>
      </c>
      <c r="F8" s="8">
        <v>597.20000000000005</v>
      </c>
      <c r="G8" s="8">
        <v>614.1</v>
      </c>
      <c r="H8" s="8">
        <f>SUM(B8:G8)</f>
        <v>3636.4999999999995</v>
      </c>
      <c r="I8" s="10" t="s">
        <v>11</v>
      </c>
    </row>
    <row r="9" spans="1:11" ht="17.399999999999999" x14ac:dyDescent="0.3">
      <c r="A9" s="7" t="s">
        <v>2</v>
      </c>
      <c r="B9" s="8">
        <v>609.6</v>
      </c>
      <c r="C9" s="8">
        <v>610.1</v>
      </c>
      <c r="D9" s="8">
        <v>598.79999999999995</v>
      </c>
      <c r="E9" s="8">
        <v>610.29999999999995</v>
      </c>
      <c r="F9" s="8">
        <v>600.5</v>
      </c>
      <c r="G9" s="8">
        <v>606</v>
      </c>
      <c r="H9" s="8">
        <f>SUM(B9:G9)</f>
        <v>3635.3</v>
      </c>
      <c r="I9" s="10" t="s">
        <v>12</v>
      </c>
    </row>
    <row r="10" spans="1:11" ht="17.399999999999999" x14ac:dyDescent="0.3">
      <c r="A10" s="7" t="s">
        <v>6</v>
      </c>
      <c r="B10" s="8">
        <v>593.29999999999995</v>
      </c>
      <c r="C10" s="8">
        <v>594.9</v>
      </c>
      <c r="D10" s="8">
        <v>600.4</v>
      </c>
      <c r="E10" s="8">
        <v>585.1</v>
      </c>
      <c r="F10" s="8">
        <v>603.20000000000005</v>
      </c>
      <c r="G10" s="8">
        <v>603.6</v>
      </c>
      <c r="H10" s="8">
        <f>SUM(B10:G10)</f>
        <v>3580.4999999999995</v>
      </c>
      <c r="I10" s="10" t="s">
        <v>13</v>
      </c>
    </row>
    <row r="11" spans="1:11" ht="17.399999999999999" x14ac:dyDescent="0.3">
      <c r="A11" s="7" t="s">
        <v>4</v>
      </c>
      <c r="B11" s="8">
        <v>593.70000000000005</v>
      </c>
      <c r="C11" s="8">
        <v>594.6</v>
      </c>
      <c r="D11" s="8">
        <v>595.29999999999995</v>
      </c>
      <c r="E11" s="8">
        <v>600.5</v>
      </c>
      <c r="F11" s="8">
        <v>593.9</v>
      </c>
      <c r="G11" s="8">
        <v>594.5</v>
      </c>
      <c r="H11" s="8">
        <f>SUM(B11:G11)</f>
        <v>3572.5000000000005</v>
      </c>
      <c r="I11" s="10" t="s">
        <v>14</v>
      </c>
    </row>
    <row r="12" spans="1:11" ht="17.399999999999999" x14ac:dyDescent="0.3">
      <c r="A12" s="7" t="s">
        <v>17</v>
      </c>
      <c r="B12" s="8">
        <v>568.70000000000005</v>
      </c>
      <c r="C12" s="8">
        <v>592.1</v>
      </c>
      <c r="D12" s="8">
        <v>585.6</v>
      </c>
      <c r="E12" s="8">
        <v>546.20000000000005</v>
      </c>
      <c r="F12" s="8">
        <v>582.79999999999995</v>
      </c>
      <c r="G12" s="8">
        <v>591.79999999999995</v>
      </c>
      <c r="H12" s="8">
        <f>SUM(B12:G12)</f>
        <v>3467.2000000000007</v>
      </c>
      <c r="I12" s="10" t="s">
        <v>16</v>
      </c>
    </row>
    <row r="13" spans="1:11" ht="17.399999999999999" x14ac:dyDescent="0.3">
      <c r="A13" s="7" t="s">
        <v>15</v>
      </c>
      <c r="B13" s="8">
        <v>584.6</v>
      </c>
      <c r="C13" s="8">
        <v>372.9</v>
      </c>
      <c r="D13" s="8">
        <v>590.70000000000005</v>
      </c>
      <c r="E13" s="8">
        <v>565.29999999999995</v>
      </c>
      <c r="F13" s="8">
        <v>482.9</v>
      </c>
      <c r="G13" s="8">
        <v>576.6</v>
      </c>
      <c r="H13" s="8">
        <f>SUM(B13:G13)</f>
        <v>3173</v>
      </c>
      <c r="I13" s="10" t="s">
        <v>18</v>
      </c>
      <c r="K13" s="11"/>
    </row>
    <row r="14" spans="1:11" ht="17.399999999999999" x14ac:dyDescent="0.3">
      <c r="A14" s="7"/>
      <c r="B14" s="8"/>
      <c r="C14" s="8"/>
      <c r="D14" s="8"/>
      <c r="E14" s="8"/>
      <c r="F14" s="8"/>
      <c r="G14" s="8"/>
      <c r="H14" s="8"/>
      <c r="I14" s="10"/>
    </row>
    <row r="15" spans="1:11" ht="17.399999999999999" x14ac:dyDescent="0.3">
      <c r="A15" s="7" t="s">
        <v>19</v>
      </c>
      <c r="B15" s="12" t="s">
        <v>20</v>
      </c>
      <c r="C15" s="12" t="s">
        <v>35</v>
      </c>
      <c r="D15" s="12" t="s">
        <v>34</v>
      </c>
      <c r="E15" s="68" t="s">
        <v>203</v>
      </c>
      <c r="F15" s="12" t="s">
        <v>35</v>
      </c>
      <c r="G15" s="12" t="s">
        <v>39</v>
      </c>
      <c r="H15" s="8"/>
      <c r="I15" s="10"/>
    </row>
    <row r="16" spans="1:11" ht="17.399999999999999" x14ac:dyDescent="0.3">
      <c r="A16" s="7" t="s">
        <v>21</v>
      </c>
      <c r="B16" s="13" t="s">
        <v>22</v>
      </c>
      <c r="C16" s="13" t="s">
        <v>36</v>
      </c>
      <c r="D16" s="12" t="s">
        <v>22</v>
      </c>
      <c r="E16" s="68" t="s">
        <v>204</v>
      </c>
      <c r="F16" s="13" t="s">
        <v>36</v>
      </c>
      <c r="G16" s="12" t="s">
        <v>40</v>
      </c>
      <c r="H16" s="8"/>
      <c r="I16" s="10"/>
    </row>
    <row r="17" spans="1:20" ht="17.399999999999999" x14ac:dyDescent="0.3">
      <c r="A17" s="2" t="s">
        <v>23</v>
      </c>
      <c r="B17" s="9">
        <v>105.1</v>
      </c>
      <c r="C17" s="9">
        <v>105.1</v>
      </c>
      <c r="D17" s="9">
        <v>105.7</v>
      </c>
      <c r="E17" s="9">
        <v>104.5</v>
      </c>
      <c r="F17" s="9">
        <v>105.8</v>
      </c>
      <c r="G17" s="9">
        <v>105</v>
      </c>
      <c r="H17" s="8"/>
      <c r="I17" s="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17.399999999999999" x14ac:dyDescent="0.3">
      <c r="A18" s="2"/>
      <c r="B18" s="6"/>
      <c r="C18" s="6"/>
      <c r="D18" s="6"/>
      <c r="E18" s="6"/>
      <c r="F18" s="6"/>
      <c r="G18" s="6"/>
      <c r="H18" s="6"/>
      <c r="I18" s="15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18" thickBot="1" x14ac:dyDescent="0.35">
      <c r="A19" s="16" t="s">
        <v>25</v>
      </c>
      <c r="B19" s="17">
        <f>SUM(B20:B27)</f>
        <v>97</v>
      </c>
      <c r="C19" s="17">
        <f>SUM(C20:C27)</f>
        <v>86</v>
      </c>
      <c r="D19" s="17">
        <f>SUM(D20:D27)</f>
        <v>86</v>
      </c>
      <c r="E19" s="17">
        <f>SUM(E20:E27)</f>
        <v>73</v>
      </c>
      <c r="F19" s="17">
        <f>SUM(F20:F27)</f>
        <v>72</v>
      </c>
      <c r="G19" s="17">
        <f>SUM(G20:G27)</f>
        <v>88</v>
      </c>
      <c r="H19" s="18"/>
      <c r="I19" s="15" t="s">
        <v>24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17.399999999999999" x14ac:dyDescent="0.3">
      <c r="A20" s="19" t="s">
        <v>2</v>
      </c>
      <c r="B20" s="20">
        <v>17</v>
      </c>
      <c r="C20" s="20">
        <v>25</v>
      </c>
      <c r="D20" s="20">
        <v>16</v>
      </c>
      <c r="E20" s="20">
        <v>16</v>
      </c>
      <c r="F20" s="20">
        <v>7</v>
      </c>
      <c r="G20" s="20">
        <v>18</v>
      </c>
      <c r="H20" s="20"/>
      <c r="I20" s="20">
        <f>AVERAGE(B20:H20)</f>
        <v>16.5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17.399999999999999" x14ac:dyDescent="0.3">
      <c r="A21" s="2" t="s">
        <v>6</v>
      </c>
      <c r="B21" s="6">
        <v>12</v>
      </c>
      <c r="C21" s="6">
        <v>10</v>
      </c>
      <c r="D21" s="6">
        <v>12</v>
      </c>
      <c r="E21" s="6">
        <v>8</v>
      </c>
      <c r="F21" s="6">
        <v>11</v>
      </c>
      <c r="G21" s="6">
        <v>21</v>
      </c>
      <c r="H21" s="6"/>
      <c r="I21" s="9">
        <f>AVERAGE(B21:H21)</f>
        <v>12.333333333333334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17.399999999999999" x14ac:dyDescent="0.3">
      <c r="A22" s="2" t="s">
        <v>1</v>
      </c>
      <c r="B22" s="6">
        <v>19</v>
      </c>
      <c r="C22" s="6">
        <v>10</v>
      </c>
      <c r="D22" s="6">
        <v>11</v>
      </c>
      <c r="E22" s="6">
        <v>8</v>
      </c>
      <c r="F22" s="6">
        <v>12</v>
      </c>
      <c r="G22" s="6">
        <v>9</v>
      </c>
      <c r="H22" s="6"/>
      <c r="I22" s="6">
        <f>AVERAGE(B22:H22)</f>
        <v>11.5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21"/>
    </row>
    <row r="23" spans="1:20" ht="17.399999999999999" x14ac:dyDescent="0.3">
      <c r="A23" s="2" t="s">
        <v>4</v>
      </c>
      <c r="B23" s="6">
        <v>11</v>
      </c>
      <c r="C23" s="6">
        <v>10</v>
      </c>
      <c r="D23" s="6">
        <v>8</v>
      </c>
      <c r="E23" s="6">
        <v>14</v>
      </c>
      <c r="F23" s="6">
        <v>8</v>
      </c>
      <c r="G23" s="6">
        <v>11</v>
      </c>
      <c r="H23" s="6"/>
      <c r="I23" s="78">
        <f>AVERAGE(B23:H23)</f>
        <v>10.333333333333334</v>
      </c>
    </row>
    <row r="24" spans="1:20" ht="17.399999999999999" x14ac:dyDescent="0.3">
      <c r="A24" s="2" t="s">
        <v>5</v>
      </c>
      <c r="B24" s="6">
        <v>12</v>
      </c>
      <c r="C24" s="6">
        <v>10</v>
      </c>
      <c r="D24" s="6">
        <v>8</v>
      </c>
      <c r="E24" s="6">
        <v>7</v>
      </c>
      <c r="F24" s="6">
        <v>13</v>
      </c>
      <c r="G24" s="6">
        <v>8</v>
      </c>
      <c r="H24" s="6"/>
      <c r="I24" s="78">
        <f>AVERAGE(B24:H24)</f>
        <v>9.6666666666666661</v>
      </c>
    </row>
    <row r="25" spans="1:20" ht="17.399999999999999" x14ac:dyDescent="0.3">
      <c r="A25" s="2" t="s">
        <v>17</v>
      </c>
      <c r="B25" s="6">
        <v>11</v>
      </c>
      <c r="C25" s="6">
        <v>10</v>
      </c>
      <c r="D25" s="6">
        <v>13</v>
      </c>
      <c r="E25" s="6">
        <v>7</v>
      </c>
      <c r="F25" s="6">
        <v>9</v>
      </c>
      <c r="G25" s="6">
        <v>7</v>
      </c>
      <c r="H25" s="6"/>
      <c r="I25" s="6">
        <f>AVERAGE(B25:H25)</f>
        <v>9.5</v>
      </c>
    </row>
    <row r="26" spans="1:20" ht="17.399999999999999" x14ac:dyDescent="0.3">
      <c r="A26" s="2" t="s">
        <v>3</v>
      </c>
      <c r="B26" s="6">
        <v>8</v>
      </c>
      <c r="C26" s="6">
        <v>7</v>
      </c>
      <c r="D26" s="6">
        <v>12</v>
      </c>
      <c r="E26" s="6">
        <v>7</v>
      </c>
      <c r="F26" s="6">
        <v>7</v>
      </c>
      <c r="G26" s="6">
        <v>8</v>
      </c>
      <c r="H26" s="6"/>
      <c r="I26" s="78">
        <f>AVERAGE(B26:H26)</f>
        <v>8.1666666666666661</v>
      </c>
    </row>
    <row r="27" spans="1:20" ht="17.399999999999999" x14ac:dyDescent="0.3">
      <c r="A27" s="2" t="s">
        <v>15</v>
      </c>
      <c r="B27" s="6">
        <v>7</v>
      </c>
      <c r="C27" s="6">
        <v>4</v>
      </c>
      <c r="D27" s="6">
        <v>6</v>
      </c>
      <c r="E27" s="6">
        <v>6</v>
      </c>
      <c r="F27" s="6">
        <v>5</v>
      </c>
      <c r="G27" s="6">
        <v>6</v>
      </c>
      <c r="H27" s="6"/>
      <c r="I27" s="9">
        <f>AVERAGE(B27:H27)</f>
        <v>5.666666666666667</v>
      </c>
    </row>
    <row r="28" spans="1:20" ht="17.399999999999999" x14ac:dyDescent="0.3">
      <c r="B28" s="22"/>
      <c r="E28" s="73"/>
    </row>
  </sheetData>
  <sortState xmlns:xlrd2="http://schemas.microsoft.com/office/spreadsheetml/2017/richdata2" ref="A20:I27">
    <sortCondition descending="1" ref="I20:I27"/>
  </sortState>
  <pageMargins left="0.94027777777777799" right="0.70833333333333304" top="0.39374999999999999" bottom="0.86597222222222203" header="0.51180555555555496" footer="0.51180555555555496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271"/>
  <sheetViews>
    <sheetView zoomScale="112" zoomScaleNormal="112" workbookViewId="0">
      <selection activeCell="I32" sqref="I32"/>
    </sheetView>
  </sheetViews>
  <sheetFormatPr baseColWidth="10" defaultColWidth="11.44140625" defaultRowHeight="15.6" x14ac:dyDescent="0.3"/>
  <cols>
    <col min="1" max="1" width="7.33203125" style="21" customWidth="1"/>
    <col min="2" max="2" width="16.109375" style="23" customWidth="1"/>
    <col min="3" max="3" width="28.109375" style="23" customWidth="1"/>
    <col min="4" max="4" width="9.88671875" style="24" customWidth="1"/>
    <col min="5" max="5" width="8.33203125" style="24" customWidth="1"/>
    <col min="6" max="6" width="9.109375" style="24" customWidth="1"/>
    <col min="7" max="7" width="8.44140625" style="24" customWidth="1"/>
    <col min="8" max="8" width="8.33203125" style="24" customWidth="1"/>
    <col min="9" max="9" width="8.33203125" style="25" customWidth="1"/>
    <col min="10" max="10" width="8.33203125" style="24" customWidth="1"/>
    <col min="11" max="11" width="8.44140625" style="24" customWidth="1"/>
    <col min="12" max="12" width="11.44140625" style="26"/>
    <col min="13" max="1023" width="11.44140625" style="23"/>
  </cols>
  <sheetData>
    <row r="1" spans="1:12" s="21" customFormat="1" ht="17.399999999999999" x14ac:dyDescent="0.3">
      <c r="A1" s="21">
        <v>0</v>
      </c>
      <c r="B1" s="6" t="s">
        <v>0</v>
      </c>
      <c r="C1" s="6"/>
      <c r="D1" s="27" t="s">
        <v>26</v>
      </c>
      <c r="E1" s="27" t="s">
        <v>27</v>
      </c>
      <c r="F1" s="27" t="s">
        <v>28</v>
      </c>
      <c r="G1" s="27" t="s">
        <v>29</v>
      </c>
      <c r="H1" s="27" t="s">
        <v>30</v>
      </c>
      <c r="I1" s="27" t="s">
        <v>31</v>
      </c>
      <c r="J1" s="27"/>
      <c r="K1" s="27"/>
      <c r="L1" s="28" t="s">
        <v>7</v>
      </c>
    </row>
    <row r="2" spans="1:12" ht="17.399999999999999" x14ac:dyDescent="0.3">
      <c r="A2" s="3">
        <v>1</v>
      </c>
      <c r="B2" s="5" t="s">
        <v>35</v>
      </c>
      <c r="C2" s="29" t="s">
        <v>36</v>
      </c>
      <c r="D2" s="30">
        <v>104.4</v>
      </c>
      <c r="E2" s="30">
        <v>105.1</v>
      </c>
      <c r="F2" s="30">
        <v>104.3</v>
      </c>
      <c r="G2" s="30">
        <v>103.5</v>
      </c>
      <c r="H2" s="30">
        <v>105.8</v>
      </c>
      <c r="I2" s="31">
        <v>102.8</v>
      </c>
      <c r="J2" s="30"/>
      <c r="K2" s="30"/>
      <c r="L2" s="32">
        <f>SUM(D2:K2)</f>
        <v>625.9</v>
      </c>
    </row>
    <row r="3" spans="1:12" ht="17.399999999999999" x14ac:dyDescent="0.3">
      <c r="A3" s="3">
        <v>2</v>
      </c>
      <c r="B3" s="5" t="s">
        <v>60</v>
      </c>
      <c r="C3" s="5" t="s">
        <v>61</v>
      </c>
      <c r="D3" s="33">
        <v>101.2</v>
      </c>
      <c r="E3" s="30">
        <v>101.6</v>
      </c>
      <c r="F3" s="30">
        <v>105.2</v>
      </c>
      <c r="G3" s="30">
        <v>102.1</v>
      </c>
      <c r="H3" s="30">
        <v>103.1</v>
      </c>
      <c r="I3" s="31">
        <v>104.7</v>
      </c>
      <c r="J3" s="30"/>
      <c r="K3" s="30"/>
      <c r="L3" s="32">
        <f>SUM(D3:K3)</f>
        <v>617.90000000000009</v>
      </c>
    </row>
    <row r="4" spans="1:12" ht="17.399999999999999" x14ac:dyDescent="0.3">
      <c r="A4" s="3">
        <v>3</v>
      </c>
      <c r="B4" s="5" t="s">
        <v>105</v>
      </c>
      <c r="C4" s="29" t="s">
        <v>46</v>
      </c>
      <c r="D4" s="30">
        <v>97.5</v>
      </c>
      <c r="E4" s="30">
        <v>102.3</v>
      </c>
      <c r="F4" s="30">
        <v>105.4</v>
      </c>
      <c r="G4" s="30">
        <v>102.8</v>
      </c>
      <c r="H4" s="30">
        <v>103.4</v>
      </c>
      <c r="I4" s="31">
        <v>104.4</v>
      </c>
      <c r="J4" s="30"/>
      <c r="K4" s="30"/>
      <c r="L4" s="32">
        <f>SUM(C4:K4)</f>
        <v>615.80000000000007</v>
      </c>
    </row>
    <row r="5" spans="1:12" ht="17.399999999999999" x14ac:dyDescent="0.3">
      <c r="A5" s="3">
        <v>4</v>
      </c>
      <c r="B5" s="7" t="s">
        <v>37</v>
      </c>
      <c r="C5" s="34" t="s">
        <v>38</v>
      </c>
      <c r="D5" s="30">
        <v>103.8</v>
      </c>
      <c r="E5" s="30">
        <v>102.6</v>
      </c>
      <c r="F5" s="30">
        <v>103.2</v>
      </c>
      <c r="G5" s="30">
        <v>100.4</v>
      </c>
      <c r="H5" s="30">
        <v>103.9</v>
      </c>
      <c r="I5" s="9">
        <v>101.8</v>
      </c>
      <c r="J5" s="33"/>
      <c r="K5" s="33"/>
      <c r="L5" s="28">
        <f>SUM(D5:K5)</f>
        <v>615.69999999999993</v>
      </c>
    </row>
    <row r="6" spans="1:12" ht="17.399999999999999" x14ac:dyDescent="0.3">
      <c r="A6" s="3">
        <v>5</v>
      </c>
      <c r="B6" s="5" t="s">
        <v>32</v>
      </c>
      <c r="C6" s="5" t="s">
        <v>59</v>
      </c>
      <c r="D6" s="33">
        <v>101.3</v>
      </c>
      <c r="E6" s="30">
        <v>104.4</v>
      </c>
      <c r="F6" s="30">
        <v>103.6</v>
      </c>
      <c r="G6" s="33">
        <v>101.4</v>
      </c>
      <c r="H6" s="33">
        <v>101.7</v>
      </c>
      <c r="I6" s="31">
        <v>103.2</v>
      </c>
      <c r="J6" s="30"/>
      <c r="K6" s="30"/>
      <c r="L6" s="32">
        <f>SUM(D6:K6)</f>
        <v>615.6</v>
      </c>
    </row>
    <row r="7" spans="1:12" ht="17.399999999999999" x14ac:dyDescent="0.3">
      <c r="A7" s="3">
        <v>6</v>
      </c>
      <c r="B7" s="5" t="s">
        <v>41</v>
      </c>
      <c r="C7" s="5" t="s">
        <v>42</v>
      </c>
      <c r="D7" s="33">
        <v>103.5</v>
      </c>
      <c r="E7" s="30">
        <v>99.5</v>
      </c>
      <c r="F7" s="30">
        <v>102.8</v>
      </c>
      <c r="G7" s="33">
        <v>101.3</v>
      </c>
      <c r="H7" s="33">
        <v>101.5</v>
      </c>
      <c r="I7" s="31">
        <v>103.5</v>
      </c>
      <c r="J7" s="30"/>
      <c r="K7" s="30"/>
      <c r="L7" s="32">
        <f>SUM(D7:K7)</f>
        <v>612.1</v>
      </c>
    </row>
    <row r="8" spans="1:12" ht="17.399999999999999" x14ac:dyDescent="0.3">
      <c r="A8" s="3">
        <v>7</v>
      </c>
      <c r="B8" s="5" t="s">
        <v>80</v>
      </c>
      <c r="C8" s="29" t="s">
        <v>83</v>
      </c>
      <c r="D8" s="30">
        <v>99.2</v>
      </c>
      <c r="E8" s="30">
        <v>104.2</v>
      </c>
      <c r="F8" s="30">
        <v>102.3</v>
      </c>
      <c r="G8" s="30">
        <v>101.5</v>
      </c>
      <c r="H8" s="30">
        <v>101.4</v>
      </c>
      <c r="I8" s="9">
        <v>102.5</v>
      </c>
      <c r="J8" s="33"/>
      <c r="K8" s="33"/>
      <c r="L8" s="28">
        <f>SUM(D8:K8)</f>
        <v>611.1</v>
      </c>
    </row>
    <row r="9" spans="1:12" ht="17.399999999999999" x14ac:dyDescent="0.3">
      <c r="A9" s="3">
        <v>8</v>
      </c>
      <c r="B9" s="5" t="s">
        <v>45</v>
      </c>
      <c r="C9" s="29" t="s">
        <v>46</v>
      </c>
      <c r="D9" s="30">
        <v>102.5</v>
      </c>
      <c r="E9" s="33">
        <v>102.3</v>
      </c>
      <c r="F9" s="33">
        <v>100.4</v>
      </c>
      <c r="G9" s="30">
        <v>102.3</v>
      </c>
      <c r="H9" s="30">
        <v>100.3</v>
      </c>
      <c r="I9" s="9">
        <v>102.1</v>
      </c>
      <c r="J9" s="33"/>
      <c r="K9" s="33"/>
      <c r="L9" s="28">
        <f>SUM(C9:K9)</f>
        <v>609.90000000000009</v>
      </c>
    </row>
    <row r="10" spans="1:12" ht="17.399999999999999" x14ac:dyDescent="0.3">
      <c r="A10" s="3">
        <v>9</v>
      </c>
      <c r="B10" s="5" t="s">
        <v>65</v>
      </c>
      <c r="C10" s="29" t="s">
        <v>66</v>
      </c>
      <c r="D10" s="30">
        <v>100.5</v>
      </c>
      <c r="E10" s="33">
        <v>103.1</v>
      </c>
      <c r="F10" s="33">
        <v>102.2</v>
      </c>
      <c r="G10" s="30">
        <v>103.4</v>
      </c>
      <c r="H10" s="30">
        <v>96.5</v>
      </c>
      <c r="I10" s="9">
        <v>102.8</v>
      </c>
      <c r="J10" s="33"/>
      <c r="K10" s="33"/>
      <c r="L10" s="28">
        <f>SUM(D10:K10)</f>
        <v>608.5</v>
      </c>
    </row>
    <row r="11" spans="1:12" ht="17.399999999999999" x14ac:dyDescent="0.3">
      <c r="A11" s="3">
        <v>10</v>
      </c>
      <c r="B11" s="5" t="s">
        <v>43</v>
      </c>
      <c r="C11" s="29" t="s">
        <v>57</v>
      </c>
      <c r="D11" s="30">
        <v>101.8</v>
      </c>
      <c r="E11" s="30">
        <v>101</v>
      </c>
      <c r="F11" s="30">
        <v>103.4</v>
      </c>
      <c r="G11" s="30">
        <v>97.5</v>
      </c>
      <c r="H11" s="30">
        <v>102.8</v>
      </c>
      <c r="I11" s="9">
        <v>101.9</v>
      </c>
      <c r="J11" s="33"/>
      <c r="K11" s="33"/>
      <c r="L11" s="28">
        <f>SUM(C11:K11)</f>
        <v>608.40000000000009</v>
      </c>
    </row>
    <row r="12" spans="1:12" ht="17.399999999999999" x14ac:dyDescent="0.3">
      <c r="A12" s="3">
        <v>11</v>
      </c>
      <c r="B12" s="5" t="s">
        <v>74</v>
      </c>
      <c r="C12" s="29" t="s">
        <v>75</v>
      </c>
      <c r="D12" s="30">
        <v>100.2</v>
      </c>
      <c r="E12" s="30">
        <v>102.1</v>
      </c>
      <c r="F12" s="30">
        <v>104.7</v>
      </c>
      <c r="G12" s="30">
        <v>103</v>
      </c>
      <c r="H12" s="30">
        <v>98.9</v>
      </c>
      <c r="I12" s="9">
        <v>99.4</v>
      </c>
      <c r="J12" s="33"/>
      <c r="K12" s="33"/>
      <c r="L12" s="43">
        <f>SUM(D12:K12)</f>
        <v>608.29999999999995</v>
      </c>
    </row>
    <row r="13" spans="1:12" ht="17.399999999999999" x14ac:dyDescent="0.3">
      <c r="A13" s="3">
        <v>12</v>
      </c>
      <c r="B13" s="5" t="s">
        <v>127</v>
      </c>
      <c r="C13" s="29" t="s">
        <v>77</v>
      </c>
      <c r="D13" s="30">
        <v>98.6</v>
      </c>
      <c r="E13" s="36">
        <v>101.5</v>
      </c>
      <c r="F13" s="36">
        <v>101.1</v>
      </c>
      <c r="G13" s="30">
        <v>104.5</v>
      </c>
      <c r="H13" s="36">
        <v>101.7</v>
      </c>
      <c r="I13" s="6">
        <v>99.9</v>
      </c>
      <c r="J13" s="33"/>
      <c r="K13" s="33"/>
      <c r="L13" s="28">
        <f>SUM(C13:K13)</f>
        <v>607.29999999999995</v>
      </c>
    </row>
    <row r="14" spans="1:12" ht="17.399999999999999" x14ac:dyDescent="0.3">
      <c r="A14" s="3">
        <v>13</v>
      </c>
      <c r="B14" s="5" t="s">
        <v>139</v>
      </c>
      <c r="C14" s="29" t="s">
        <v>116</v>
      </c>
      <c r="D14" s="30">
        <v>93</v>
      </c>
      <c r="E14" s="33">
        <v>100.9</v>
      </c>
      <c r="F14" s="33">
        <v>101.6</v>
      </c>
      <c r="G14" s="30">
        <v>100.7</v>
      </c>
      <c r="H14" s="79">
        <v>103.4</v>
      </c>
      <c r="I14" s="9">
        <v>104.3</v>
      </c>
      <c r="J14" s="33"/>
      <c r="K14" s="33"/>
      <c r="L14" s="28">
        <f>SUM(C14:K14)</f>
        <v>603.9</v>
      </c>
    </row>
    <row r="15" spans="1:12" ht="17.399999999999999" x14ac:dyDescent="0.3">
      <c r="A15" s="3">
        <v>14</v>
      </c>
      <c r="B15" s="5" t="s">
        <v>32</v>
      </c>
      <c r="C15" s="5" t="s">
        <v>33</v>
      </c>
      <c r="D15" s="33">
        <v>104.4</v>
      </c>
      <c r="E15" s="33">
        <v>99.6</v>
      </c>
      <c r="F15" s="33">
        <v>97.7</v>
      </c>
      <c r="G15" s="30">
        <v>100.2</v>
      </c>
      <c r="H15" s="30">
        <v>101.1</v>
      </c>
      <c r="I15" s="9">
        <v>99.1</v>
      </c>
      <c r="J15" s="33"/>
      <c r="K15" s="33"/>
      <c r="L15" s="28">
        <f>SUM(C15:K15)</f>
        <v>602.1</v>
      </c>
    </row>
    <row r="16" spans="1:12" ht="17.399999999999999" x14ac:dyDescent="0.3">
      <c r="A16" s="3">
        <v>15</v>
      </c>
      <c r="B16" s="5" t="s">
        <v>76</v>
      </c>
      <c r="C16" s="29" t="s">
        <v>77</v>
      </c>
      <c r="D16" s="30">
        <v>100.2</v>
      </c>
      <c r="E16" s="33">
        <v>100.9</v>
      </c>
      <c r="F16" s="33">
        <v>102</v>
      </c>
      <c r="G16" s="33">
        <v>100.9</v>
      </c>
      <c r="H16" s="33">
        <v>97.6</v>
      </c>
      <c r="I16" s="9">
        <v>100</v>
      </c>
      <c r="J16" s="33"/>
      <c r="K16" s="33"/>
      <c r="L16" s="28">
        <f>SUM(D16:K16)</f>
        <v>601.6</v>
      </c>
    </row>
    <row r="17" spans="1:12" ht="17.399999999999999" x14ac:dyDescent="0.3">
      <c r="A17" s="3">
        <v>16</v>
      </c>
      <c r="B17" s="5" t="s">
        <v>73</v>
      </c>
      <c r="C17" s="29" t="s">
        <v>72</v>
      </c>
      <c r="D17" s="30">
        <v>100.3</v>
      </c>
      <c r="E17" s="33">
        <v>98</v>
      </c>
      <c r="F17" s="33">
        <v>96.1</v>
      </c>
      <c r="G17" s="30">
        <v>99.6</v>
      </c>
      <c r="H17" s="30">
        <v>99.8</v>
      </c>
      <c r="I17" s="9">
        <v>95.1</v>
      </c>
      <c r="J17" s="33"/>
      <c r="K17" s="33"/>
      <c r="L17" s="28">
        <f>SUM(D17:K17)</f>
        <v>588.9</v>
      </c>
    </row>
    <row r="18" spans="1:12" ht="17.399999999999999" x14ac:dyDescent="0.3">
      <c r="A18" s="3">
        <v>17</v>
      </c>
      <c r="B18" s="5" t="s">
        <v>109</v>
      </c>
      <c r="C18" s="5" t="s">
        <v>110</v>
      </c>
      <c r="D18" s="33">
        <v>97.2</v>
      </c>
      <c r="E18" s="33">
        <v>99.2</v>
      </c>
      <c r="F18" s="33">
        <v>94.4</v>
      </c>
      <c r="G18" s="33">
        <v>95.1</v>
      </c>
      <c r="H18" s="33">
        <v>100.9</v>
      </c>
      <c r="I18" s="9">
        <v>102</v>
      </c>
      <c r="J18" s="33"/>
      <c r="K18" s="33"/>
      <c r="L18" s="28">
        <f>SUM(C18:K18)</f>
        <v>588.79999999999995</v>
      </c>
    </row>
    <row r="19" spans="1:12" ht="17.399999999999999" x14ac:dyDescent="0.3">
      <c r="A19" s="3">
        <v>18</v>
      </c>
      <c r="B19" s="5" t="s">
        <v>106</v>
      </c>
      <c r="C19" s="5" t="s">
        <v>72</v>
      </c>
      <c r="D19" s="35">
        <v>97.4</v>
      </c>
      <c r="E19" s="33">
        <v>100.2</v>
      </c>
      <c r="F19" s="33">
        <v>100.8</v>
      </c>
      <c r="G19" s="30">
        <v>92.8</v>
      </c>
      <c r="H19" s="30">
        <v>99.3</v>
      </c>
      <c r="I19" s="9">
        <v>95.2</v>
      </c>
      <c r="J19" s="33"/>
      <c r="K19" s="33"/>
      <c r="L19" s="28">
        <f>SUM(C19:K19)</f>
        <v>585.70000000000005</v>
      </c>
    </row>
    <row r="20" spans="1:12" ht="17.399999999999999" x14ac:dyDescent="0.3">
      <c r="A20" s="3">
        <v>19</v>
      </c>
      <c r="B20" s="5" t="s">
        <v>114</v>
      </c>
      <c r="C20" s="29" t="s">
        <v>68</v>
      </c>
      <c r="D20" s="30">
        <v>96.8</v>
      </c>
      <c r="E20" s="33">
        <v>96.9</v>
      </c>
      <c r="F20" s="33">
        <v>98.9</v>
      </c>
      <c r="G20" s="33">
        <v>98.6</v>
      </c>
      <c r="H20" s="33">
        <v>92.1</v>
      </c>
      <c r="I20" s="9">
        <v>101.7</v>
      </c>
      <c r="J20" s="33"/>
      <c r="K20" s="33"/>
      <c r="L20" s="28">
        <f>SUM(D20:K20)</f>
        <v>585.00000000000011</v>
      </c>
    </row>
    <row r="21" spans="1:12" ht="17.399999999999999" x14ac:dyDescent="0.3">
      <c r="A21" s="3">
        <v>20</v>
      </c>
      <c r="B21" s="5" t="s">
        <v>117</v>
      </c>
      <c r="C21" s="5" t="s">
        <v>46</v>
      </c>
      <c r="D21" s="33">
        <v>95.9</v>
      </c>
      <c r="E21" s="33">
        <v>96.2</v>
      </c>
      <c r="F21" s="33">
        <v>97.1</v>
      </c>
      <c r="G21" s="33">
        <v>96.7</v>
      </c>
      <c r="H21" s="33">
        <v>96</v>
      </c>
      <c r="I21" s="9">
        <v>99.2</v>
      </c>
      <c r="J21" s="33"/>
      <c r="K21" s="33"/>
      <c r="L21" s="37">
        <f>SUM(C21:K21)</f>
        <v>581.1</v>
      </c>
    </row>
    <row r="22" spans="1:12" ht="17.399999999999999" x14ac:dyDescent="0.3">
      <c r="A22" s="3">
        <v>21</v>
      </c>
      <c r="B22" s="38" t="s">
        <v>86</v>
      </c>
      <c r="C22" s="5" t="s">
        <v>87</v>
      </c>
      <c r="D22" s="33">
        <v>99.5</v>
      </c>
      <c r="E22" s="33">
        <v>102.3</v>
      </c>
      <c r="F22" s="33">
        <v>96.7</v>
      </c>
      <c r="G22" s="33">
        <v>96.2</v>
      </c>
      <c r="H22" s="33">
        <v>92.1</v>
      </c>
      <c r="I22" s="9">
        <v>93.5</v>
      </c>
      <c r="J22" s="33"/>
      <c r="K22" s="33"/>
      <c r="L22" s="28">
        <f>SUM(D22:K22)</f>
        <v>580.29999999999995</v>
      </c>
    </row>
    <row r="23" spans="1:12" ht="17.399999999999999" x14ac:dyDescent="0.3">
      <c r="A23" s="3">
        <v>22</v>
      </c>
      <c r="B23" s="5" t="s">
        <v>129</v>
      </c>
      <c r="C23" s="5" t="s">
        <v>130</v>
      </c>
      <c r="D23" s="33">
        <v>94.8</v>
      </c>
      <c r="E23" s="33">
        <v>95.3</v>
      </c>
      <c r="F23" s="33">
        <v>96.8</v>
      </c>
      <c r="G23" s="33">
        <v>99.7</v>
      </c>
      <c r="H23" s="33">
        <v>97.5</v>
      </c>
      <c r="I23" s="33">
        <v>95.1</v>
      </c>
      <c r="J23" s="33"/>
      <c r="K23" s="33"/>
      <c r="L23" s="28">
        <f>SUM(D23:K23)</f>
        <v>579.19999999999993</v>
      </c>
    </row>
    <row r="24" spans="1:12" ht="17.399999999999999" x14ac:dyDescent="0.3">
      <c r="A24" s="3">
        <v>23</v>
      </c>
      <c r="B24" s="5" t="s">
        <v>128</v>
      </c>
      <c r="C24" s="5" t="s">
        <v>62</v>
      </c>
      <c r="D24" s="33">
        <v>95</v>
      </c>
      <c r="E24" s="33">
        <v>91.3</v>
      </c>
      <c r="F24" s="33">
        <v>94</v>
      </c>
      <c r="G24" s="33">
        <v>98.1</v>
      </c>
      <c r="H24" s="33">
        <v>94.1</v>
      </c>
      <c r="I24" s="9">
        <v>102.9</v>
      </c>
      <c r="J24" s="33"/>
      <c r="K24" s="33"/>
      <c r="L24" s="37">
        <f>SUM(D24:K24)</f>
        <v>575.4</v>
      </c>
    </row>
    <row r="25" spans="1:12" ht="17.399999999999999" x14ac:dyDescent="0.3">
      <c r="A25" s="3">
        <v>24</v>
      </c>
      <c r="B25" s="5" t="s">
        <v>137</v>
      </c>
      <c r="C25" s="29" t="s">
        <v>72</v>
      </c>
      <c r="D25" s="30">
        <v>93.5</v>
      </c>
      <c r="E25" s="33">
        <v>90.7</v>
      </c>
      <c r="F25" s="33">
        <v>100.5</v>
      </c>
      <c r="G25" s="33">
        <v>93.1</v>
      </c>
      <c r="H25" s="33">
        <v>94.9</v>
      </c>
      <c r="I25" s="9">
        <v>101.3</v>
      </c>
      <c r="J25" s="33"/>
      <c r="K25" s="33"/>
      <c r="L25" s="28">
        <f>SUM(C25:K25)</f>
        <v>573.99999999999989</v>
      </c>
    </row>
    <row r="26" spans="1:12" ht="17.399999999999999" x14ac:dyDescent="0.3">
      <c r="A26" s="3">
        <v>25</v>
      </c>
      <c r="B26" s="5" t="s">
        <v>98</v>
      </c>
      <c r="C26" s="29" t="s">
        <v>110</v>
      </c>
      <c r="D26" s="30">
        <v>93</v>
      </c>
      <c r="E26" s="33">
        <v>97</v>
      </c>
      <c r="F26" s="33">
        <v>96.3</v>
      </c>
      <c r="G26" s="33">
        <v>92.5</v>
      </c>
      <c r="H26" s="33">
        <v>98.5</v>
      </c>
      <c r="I26" s="9">
        <v>95.2</v>
      </c>
      <c r="J26" s="33"/>
      <c r="K26" s="33"/>
      <c r="L26" s="28">
        <f>SUM(C26:K26)</f>
        <v>572.5</v>
      </c>
    </row>
    <row r="27" spans="1:12" ht="17.399999999999999" x14ac:dyDescent="0.3">
      <c r="A27" s="3">
        <v>26</v>
      </c>
      <c r="B27" s="5" t="s">
        <v>103</v>
      </c>
      <c r="C27" s="5" t="s">
        <v>104</v>
      </c>
      <c r="D27" s="33">
        <v>97.9</v>
      </c>
      <c r="E27" s="33">
        <v>92.2</v>
      </c>
      <c r="F27" s="33">
        <v>97.9</v>
      </c>
      <c r="G27" s="33">
        <v>93.4</v>
      </c>
      <c r="H27" s="33">
        <v>97.4</v>
      </c>
      <c r="I27" s="9">
        <v>92.6</v>
      </c>
      <c r="J27" s="33"/>
      <c r="K27" s="33"/>
      <c r="L27" s="28">
        <f>SUM(D27:K27)</f>
        <v>571.4</v>
      </c>
    </row>
    <row r="28" spans="1:12" ht="17.399999999999999" x14ac:dyDescent="0.3">
      <c r="A28" s="3">
        <v>27</v>
      </c>
      <c r="B28" s="5" t="s">
        <v>166</v>
      </c>
      <c r="C28" s="5" t="s">
        <v>132</v>
      </c>
      <c r="D28" s="33">
        <v>81.400000000000006</v>
      </c>
      <c r="E28" s="33">
        <v>96.6</v>
      </c>
      <c r="F28" s="33">
        <v>101.6</v>
      </c>
      <c r="G28" s="33">
        <v>90.6</v>
      </c>
      <c r="H28" s="33">
        <v>101.6</v>
      </c>
      <c r="I28" s="9">
        <v>97.3</v>
      </c>
      <c r="J28" s="33"/>
      <c r="K28" s="33"/>
      <c r="L28" s="28">
        <f>SUM(C28:K28)</f>
        <v>569.1</v>
      </c>
    </row>
    <row r="29" spans="1:12" ht="17.399999999999999" x14ac:dyDescent="0.3">
      <c r="A29" s="3">
        <v>28</v>
      </c>
      <c r="B29" s="5" t="s">
        <v>156</v>
      </c>
      <c r="C29" s="29" t="s">
        <v>46</v>
      </c>
      <c r="D29" s="30">
        <v>86.8</v>
      </c>
      <c r="E29" s="36">
        <v>93.6</v>
      </c>
      <c r="F29" s="36">
        <v>89.6</v>
      </c>
      <c r="G29" s="33">
        <v>98.5</v>
      </c>
      <c r="H29" s="33">
        <v>95.1</v>
      </c>
      <c r="I29" s="31">
        <v>101.4</v>
      </c>
      <c r="J29" s="30"/>
      <c r="K29" s="30"/>
      <c r="L29" s="32">
        <f>SUM(C29:K29)</f>
        <v>565</v>
      </c>
    </row>
    <row r="30" spans="1:12" ht="17.399999999999999" x14ac:dyDescent="0.3">
      <c r="A30" s="3">
        <v>29</v>
      </c>
      <c r="B30" s="39" t="s">
        <v>140</v>
      </c>
      <c r="C30" s="40" t="s">
        <v>132</v>
      </c>
      <c r="D30" s="41">
        <v>92.6</v>
      </c>
      <c r="E30" s="30">
        <v>100.2</v>
      </c>
      <c r="F30" s="30">
        <v>93.5</v>
      </c>
      <c r="G30" s="33">
        <v>84.6</v>
      </c>
      <c r="H30" s="33">
        <v>96.3</v>
      </c>
      <c r="I30" s="31">
        <v>86.7</v>
      </c>
      <c r="J30" s="30"/>
      <c r="K30" s="30"/>
      <c r="L30" s="32">
        <f>SUM(C30:K30)</f>
        <v>553.9</v>
      </c>
    </row>
    <row r="31" spans="1:12" ht="17.399999999999999" x14ac:dyDescent="0.3">
      <c r="A31" s="3">
        <v>30</v>
      </c>
      <c r="B31" s="5" t="s">
        <v>158</v>
      </c>
      <c r="C31" s="5" t="s">
        <v>159</v>
      </c>
      <c r="D31" s="33">
        <v>86.2</v>
      </c>
      <c r="E31" s="35">
        <v>91.5</v>
      </c>
      <c r="F31" s="35">
        <v>95.8</v>
      </c>
      <c r="G31" s="33">
        <v>90.7</v>
      </c>
      <c r="H31" s="33">
        <v>93.5</v>
      </c>
      <c r="I31" s="9">
        <v>87.8</v>
      </c>
      <c r="J31" s="33"/>
      <c r="K31" s="33"/>
      <c r="L31" s="28">
        <f>SUM(C31:K31)</f>
        <v>545.5</v>
      </c>
    </row>
    <row r="32" spans="1:12" ht="17.399999999999999" x14ac:dyDescent="0.3">
      <c r="A32" s="3">
        <v>31</v>
      </c>
      <c r="B32" s="5" t="s">
        <v>37</v>
      </c>
      <c r="C32" s="5" t="s">
        <v>152</v>
      </c>
      <c r="D32" s="33">
        <v>88</v>
      </c>
      <c r="E32" s="33">
        <v>91.1</v>
      </c>
      <c r="F32" s="33">
        <v>86.4</v>
      </c>
      <c r="G32" s="33">
        <v>86.7</v>
      </c>
      <c r="H32" s="33">
        <v>93.1</v>
      </c>
      <c r="I32" s="9">
        <v>87.1</v>
      </c>
      <c r="J32" s="5"/>
      <c r="K32" s="42"/>
      <c r="L32" s="28">
        <f>SUM(D32:K32)</f>
        <v>532.4</v>
      </c>
    </row>
    <row r="33" spans="1:12" ht="17.399999999999999" x14ac:dyDescent="0.3">
      <c r="A33" s="3">
        <v>32</v>
      </c>
      <c r="B33" s="5" t="s">
        <v>34</v>
      </c>
      <c r="C33" s="29" t="s">
        <v>22</v>
      </c>
      <c r="D33" s="30">
        <v>104.4</v>
      </c>
      <c r="E33" s="33">
        <v>102.1</v>
      </c>
      <c r="F33" s="33">
        <v>105.7</v>
      </c>
      <c r="G33" s="30">
        <v>103.2</v>
      </c>
      <c r="H33" s="30"/>
      <c r="I33" s="9">
        <v>104.5</v>
      </c>
      <c r="J33" s="33"/>
      <c r="K33" s="33"/>
      <c r="L33" s="28">
        <f>SUM(D33:K33)</f>
        <v>519.9</v>
      </c>
    </row>
    <row r="34" spans="1:12" ht="17.399999999999999" x14ac:dyDescent="0.3">
      <c r="A34" s="3">
        <v>33</v>
      </c>
      <c r="B34" s="7" t="s">
        <v>53</v>
      </c>
      <c r="C34" s="7" t="s">
        <v>54</v>
      </c>
      <c r="D34" s="33">
        <v>102.3</v>
      </c>
      <c r="E34" s="33">
        <v>103.3</v>
      </c>
      <c r="F34" s="33"/>
      <c r="G34" s="30">
        <v>103.5</v>
      </c>
      <c r="H34" s="30">
        <v>104.2</v>
      </c>
      <c r="I34" s="9">
        <v>104.2</v>
      </c>
      <c r="J34" s="33"/>
      <c r="K34" s="33"/>
      <c r="L34" s="28">
        <f>SUM(D34:K34)</f>
        <v>517.5</v>
      </c>
    </row>
    <row r="35" spans="1:12" ht="17.399999999999999" x14ac:dyDescent="0.3">
      <c r="A35" s="3">
        <v>34</v>
      </c>
      <c r="B35" s="5" t="s">
        <v>51</v>
      </c>
      <c r="C35" s="5" t="s">
        <v>52</v>
      </c>
      <c r="D35" s="33">
        <v>102.5</v>
      </c>
      <c r="E35" s="33"/>
      <c r="F35" s="33">
        <v>101.3</v>
      </c>
      <c r="G35" s="33">
        <v>104.5</v>
      </c>
      <c r="H35" s="33">
        <v>101.8</v>
      </c>
      <c r="I35" s="9">
        <v>104.9</v>
      </c>
      <c r="J35" s="33"/>
      <c r="K35" s="33"/>
      <c r="L35" s="28">
        <f>SUM(C35:K35)</f>
        <v>515</v>
      </c>
    </row>
    <row r="36" spans="1:12" ht="17.399999999999999" x14ac:dyDescent="0.3">
      <c r="A36" s="3">
        <v>35</v>
      </c>
      <c r="B36" s="5" t="s">
        <v>39</v>
      </c>
      <c r="C36" s="5" t="s">
        <v>40</v>
      </c>
      <c r="D36" s="33">
        <v>103.6</v>
      </c>
      <c r="E36" s="33"/>
      <c r="F36" s="33">
        <v>103.1</v>
      </c>
      <c r="G36" s="33">
        <v>99.4</v>
      </c>
      <c r="H36" s="33">
        <v>103.3</v>
      </c>
      <c r="I36" s="9">
        <v>105</v>
      </c>
      <c r="J36" s="33"/>
      <c r="K36" s="33"/>
      <c r="L36" s="28">
        <f>SUM(D36:K36)</f>
        <v>514.40000000000009</v>
      </c>
    </row>
    <row r="37" spans="1:12" ht="17.399999999999999" x14ac:dyDescent="0.3">
      <c r="A37" s="3">
        <v>36</v>
      </c>
      <c r="B37" s="5" t="s">
        <v>67</v>
      </c>
      <c r="C37" s="5" t="s">
        <v>68</v>
      </c>
      <c r="D37" s="33">
        <v>100.5</v>
      </c>
      <c r="E37" s="33"/>
      <c r="F37" s="33">
        <v>102.3</v>
      </c>
      <c r="G37" s="33">
        <v>103.2</v>
      </c>
      <c r="H37" s="33">
        <v>101</v>
      </c>
      <c r="I37" s="9">
        <v>103.2</v>
      </c>
      <c r="J37" s="33"/>
      <c r="K37" s="33"/>
      <c r="L37" s="28">
        <f>SUM(C37:K37)</f>
        <v>510.2</v>
      </c>
    </row>
    <row r="38" spans="1:12" ht="17.399999999999999" x14ac:dyDescent="0.3">
      <c r="A38" s="3">
        <v>37</v>
      </c>
      <c r="B38" s="5" t="s">
        <v>43</v>
      </c>
      <c r="C38" s="5" t="s">
        <v>44</v>
      </c>
      <c r="D38" s="33">
        <v>103.4</v>
      </c>
      <c r="E38" s="33">
        <v>102.4</v>
      </c>
      <c r="F38" s="33"/>
      <c r="G38" s="33">
        <v>103.6</v>
      </c>
      <c r="H38" s="33">
        <v>100.1</v>
      </c>
      <c r="I38" s="31">
        <v>97.7</v>
      </c>
      <c r="J38" s="30"/>
      <c r="K38" s="30"/>
      <c r="L38" s="32">
        <f>SUM(D38:K38)</f>
        <v>507.2</v>
      </c>
    </row>
    <row r="39" spans="1:12" ht="17.399999999999999" x14ac:dyDescent="0.3">
      <c r="A39" s="3">
        <v>38</v>
      </c>
      <c r="B39" s="5" t="s">
        <v>20</v>
      </c>
      <c r="C39" s="5" t="s">
        <v>22</v>
      </c>
      <c r="D39" s="33">
        <v>105.1</v>
      </c>
      <c r="E39" s="33">
        <v>100.5</v>
      </c>
      <c r="F39" s="33">
        <v>93.6</v>
      </c>
      <c r="G39" s="33">
        <v>101.8</v>
      </c>
      <c r="H39" s="33"/>
      <c r="I39" s="9">
        <v>101.6</v>
      </c>
      <c r="J39" s="33"/>
      <c r="K39" s="33"/>
      <c r="L39" s="28">
        <f>SUM(D39:K39)</f>
        <v>502.6</v>
      </c>
    </row>
    <row r="40" spans="1:12" ht="17.399999999999999" x14ac:dyDescent="0.3">
      <c r="A40" s="3">
        <v>39</v>
      </c>
      <c r="B40" s="5" t="s">
        <v>49</v>
      </c>
      <c r="C40" s="5" t="s">
        <v>50</v>
      </c>
      <c r="D40" s="33">
        <v>102.5</v>
      </c>
      <c r="E40" s="33">
        <v>98.9</v>
      </c>
      <c r="F40" s="33">
        <v>97.8</v>
      </c>
      <c r="G40" s="33"/>
      <c r="H40" s="33">
        <v>100.7</v>
      </c>
      <c r="I40" s="9">
        <v>99.5</v>
      </c>
      <c r="J40" s="33"/>
      <c r="K40" s="33"/>
      <c r="L40" s="28">
        <f>SUM(D40:K40)</f>
        <v>499.4</v>
      </c>
    </row>
    <row r="41" spans="1:12" ht="17.399999999999999" x14ac:dyDescent="0.3">
      <c r="A41" s="3">
        <v>40</v>
      </c>
      <c r="B41" s="5" t="s">
        <v>47</v>
      </c>
      <c r="C41" s="5" t="s">
        <v>48</v>
      </c>
      <c r="D41" s="33">
        <v>102.5</v>
      </c>
      <c r="E41" s="33">
        <v>99.2</v>
      </c>
      <c r="F41" s="33">
        <v>97.7</v>
      </c>
      <c r="G41" s="33"/>
      <c r="H41" s="33">
        <v>97.4</v>
      </c>
      <c r="I41" s="45">
        <v>100.5</v>
      </c>
      <c r="J41" s="35"/>
      <c r="K41" s="35"/>
      <c r="L41" s="28">
        <f>SUM(C41:K41)</f>
        <v>497.29999999999995</v>
      </c>
    </row>
    <row r="42" spans="1:12" ht="17.399999999999999" x14ac:dyDescent="0.3">
      <c r="A42" s="3">
        <v>41</v>
      </c>
      <c r="B42" s="5" t="s">
        <v>94</v>
      </c>
      <c r="C42" s="5" t="s">
        <v>95</v>
      </c>
      <c r="D42" s="33">
        <v>98.9</v>
      </c>
      <c r="E42" s="33">
        <v>97.9</v>
      </c>
      <c r="F42" s="33"/>
      <c r="G42" s="35">
        <v>97.8</v>
      </c>
      <c r="H42" s="35">
        <v>99</v>
      </c>
      <c r="I42" s="9">
        <v>102.1</v>
      </c>
      <c r="J42" s="33"/>
      <c r="K42" s="33"/>
      <c r="L42" s="28">
        <f>SUM(C42:K42)</f>
        <v>495.70000000000005</v>
      </c>
    </row>
    <row r="43" spans="1:12" ht="17.399999999999999" x14ac:dyDescent="0.3">
      <c r="A43" s="3">
        <v>42</v>
      </c>
      <c r="B43" s="5" t="s">
        <v>99</v>
      </c>
      <c r="C43" s="5" t="s">
        <v>100</v>
      </c>
      <c r="D43" s="33">
        <v>98.3</v>
      </c>
      <c r="E43" s="33">
        <v>98.5</v>
      </c>
      <c r="F43" s="33">
        <v>101.2</v>
      </c>
      <c r="G43" s="33">
        <v>99.8</v>
      </c>
      <c r="H43" s="33"/>
      <c r="I43" s="9">
        <v>97.1</v>
      </c>
      <c r="J43" s="33"/>
      <c r="K43" s="33"/>
      <c r="L43" s="28">
        <f>SUM(C43:K43)</f>
        <v>494.9</v>
      </c>
    </row>
    <row r="44" spans="1:12" ht="17.399999999999999" x14ac:dyDescent="0.3">
      <c r="A44" s="3">
        <v>43</v>
      </c>
      <c r="B44" s="5" t="s">
        <v>107</v>
      </c>
      <c r="C44" s="5" t="s">
        <v>108</v>
      </c>
      <c r="D44" s="33">
        <v>97.3</v>
      </c>
      <c r="E44" s="33">
        <v>95.8</v>
      </c>
      <c r="F44" s="33"/>
      <c r="G44" s="33">
        <v>101</v>
      </c>
      <c r="H44" s="33">
        <v>98.8</v>
      </c>
      <c r="I44" s="9">
        <v>98.6</v>
      </c>
      <c r="J44" s="33"/>
      <c r="K44" s="33"/>
      <c r="L44" s="28">
        <f>SUM(D44:K44)</f>
        <v>491.5</v>
      </c>
    </row>
    <row r="45" spans="1:12" ht="17.399999999999999" x14ac:dyDescent="0.3">
      <c r="A45" s="3">
        <v>44</v>
      </c>
      <c r="B45" s="5" t="s">
        <v>124</v>
      </c>
      <c r="C45" s="44" t="s">
        <v>72</v>
      </c>
      <c r="D45" s="33">
        <v>95.6</v>
      </c>
      <c r="E45" s="33">
        <v>99.4</v>
      </c>
      <c r="F45" s="33">
        <v>95.2</v>
      </c>
      <c r="G45" s="33">
        <v>100.8</v>
      </c>
      <c r="H45" s="33"/>
      <c r="I45" s="9">
        <v>99.7</v>
      </c>
      <c r="J45" s="33"/>
      <c r="K45" s="33"/>
      <c r="L45" s="28">
        <f>SUM(D45:K45)</f>
        <v>490.7</v>
      </c>
    </row>
    <row r="46" spans="1:12" ht="17.399999999999999" x14ac:dyDescent="0.3">
      <c r="A46" s="3">
        <v>45</v>
      </c>
      <c r="B46" s="5" t="s">
        <v>80</v>
      </c>
      <c r="C46" s="5" t="s">
        <v>81</v>
      </c>
      <c r="D46" s="33">
        <v>99.8</v>
      </c>
      <c r="E46" s="33">
        <v>97.7</v>
      </c>
      <c r="F46" s="33">
        <v>98.8</v>
      </c>
      <c r="G46" s="33">
        <v>92.1</v>
      </c>
      <c r="H46" s="33"/>
      <c r="I46" s="9">
        <v>96</v>
      </c>
      <c r="J46" s="33"/>
      <c r="K46" s="33"/>
      <c r="L46" s="28">
        <f>SUM(C46:K46)</f>
        <v>484.4</v>
      </c>
    </row>
    <row r="47" spans="1:12" ht="18" customHeight="1" x14ac:dyDescent="0.3">
      <c r="A47" s="3">
        <v>46</v>
      </c>
      <c r="B47" s="5" t="s">
        <v>133</v>
      </c>
      <c r="C47" s="5" t="s">
        <v>134</v>
      </c>
      <c r="D47" s="33">
        <v>94.6</v>
      </c>
      <c r="E47" s="33">
        <v>94.8</v>
      </c>
      <c r="F47" s="33">
        <v>99.5</v>
      </c>
      <c r="G47" s="33"/>
      <c r="H47" s="33">
        <v>93.5</v>
      </c>
      <c r="I47" s="9">
        <v>99.3</v>
      </c>
      <c r="J47" s="33"/>
      <c r="K47" s="33"/>
      <c r="L47" s="28">
        <f>SUM(C47:K47)</f>
        <v>481.7</v>
      </c>
    </row>
    <row r="48" spans="1:12" ht="18" customHeight="1" x14ac:dyDescent="0.3">
      <c r="A48" s="3">
        <v>47</v>
      </c>
      <c r="B48" s="5" t="s">
        <v>93</v>
      </c>
      <c r="C48" s="5" t="s">
        <v>54</v>
      </c>
      <c r="D48" s="33">
        <v>99.1</v>
      </c>
      <c r="E48" s="33">
        <v>94.5</v>
      </c>
      <c r="F48" s="33"/>
      <c r="G48" s="33">
        <v>95.5</v>
      </c>
      <c r="H48" s="33">
        <v>94.9</v>
      </c>
      <c r="I48" s="9">
        <v>97.5</v>
      </c>
      <c r="J48" s="33"/>
      <c r="K48" s="33"/>
      <c r="L48" s="28">
        <f>SUM(C48:K48)</f>
        <v>481.5</v>
      </c>
    </row>
    <row r="49" spans="1:12" ht="17.399999999999999" x14ac:dyDescent="0.3">
      <c r="A49" s="3">
        <v>48</v>
      </c>
      <c r="B49" s="5" t="s">
        <v>84</v>
      </c>
      <c r="C49" s="5" t="s">
        <v>85</v>
      </c>
      <c r="D49" s="33">
        <v>99.7</v>
      </c>
      <c r="E49" s="33">
        <v>99.1</v>
      </c>
      <c r="F49" s="33">
        <v>91.1</v>
      </c>
      <c r="G49" s="33">
        <v>93.7</v>
      </c>
      <c r="H49" s="33"/>
      <c r="I49" s="9">
        <v>96.9</v>
      </c>
      <c r="J49" s="5"/>
      <c r="K49" s="42"/>
      <c r="L49" s="28">
        <f>SUM(D49:K49)</f>
        <v>480.5</v>
      </c>
    </row>
    <row r="50" spans="1:12" ht="17.399999999999999" x14ac:dyDescent="0.3">
      <c r="A50" s="3">
        <v>49</v>
      </c>
      <c r="B50" s="5" t="s">
        <v>80</v>
      </c>
      <c r="C50" s="5" t="s">
        <v>101</v>
      </c>
      <c r="D50" s="33">
        <v>98.3</v>
      </c>
      <c r="E50" s="33">
        <v>97.7</v>
      </c>
      <c r="F50" s="33">
        <v>97.2</v>
      </c>
      <c r="G50" s="33">
        <v>90.1</v>
      </c>
      <c r="H50" s="33">
        <v>96.8</v>
      </c>
      <c r="I50" s="9"/>
      <c r="J50" s="33"/>
      <c r="K50" s="33"/>
      <c r="L50" s="28">
        <f>SUM(C50:K50)</f>
        <v>480.09999999999997</v>
      </c>
    </row>
    <row r="51" spans="1:12" ht="17.399999999999999" x14ac:dyDescent="0.3">
      <c r="A51" s="3">
        <v>50</v>
      </c>
      <c r="B51" s="5" t="s">
        <v>124</v>
      </c>
      <c r="C51" s="5" t="s">
        <v>79</v>
      </c>
      <c r="D51" s="33">
        <v>94.2</v>
      </c>
      <c r="E51" s="33">
        <v>95.3</v>
      </c>
      <c r="F51" s="33">
        <v>87.3</v>
      </c>
      <c r="G51" s="33"/>
      <c r="H51" s="33">
        <v>100.9</v>
      </c>
      <c r="I51" s="9">
        <v>99</v>
      </c>
      <c r="J51" s="33"/>
      <c r="K51" s="33"/>
      <c r="L51" s="28">
        <f>SUM(D51:K51)</f>
        <v>476.70000000000005</v>
      </c>
    </row>
    <row r="52" spans="1:12" ht="17.399999999999999" x14ac:dyDescent="0.3">
      <c r="A52" s="3">
        <v>51</v>
      </c>
      <c r="B52" s="5" t="s">
        <v>121</v>
      </c>
      <c r="C52" s="5" t="s">
        <v>122</v>
      </c>
      <c r="D52" s="33">
        <v>95.9</v>
      </c>
      <c r="E52" s="33">
        <v>98</v>
      </c>
      <c r="F52" s="33">
        <v>92.5</v>
      </c>
      <c r="G52" s="5"/>
      <c r="H52" s="33">
        <v>92.1</v>
      </c>
      <c r="I52" s="9">
        <v>89.5</v>
      </c>
      <c r="J52" s="33"/>
      <c r="K52" s="33"/>
      <c r="L52" s="28">
        <f>SUM(D52:K52)</f>
        <v>468</v>
      </c>
    </row>
    <row r="53" spans="1:12" ht="17.399999999999999" x14ac:dyDescent="0.3">
      <c r="A53" s="3">
        <v>52</v>
      </c>
      <c r="B53" s="5" t="s">
        <v>43</v>
      </c>
      <c r="C53" s="5" t="s">
        <v>191</v>
      </c>
      <c r="D53" s="33">
        <v>94.1</v>
      </c>
      <c r="E53" s="33">
        <v>89.2</v>
      </c>
      <c r="F53" s="33"/>
      <c r="G53" s="33">
        <v>95.8</v>
      </c>
      <c r="H53" s="33">
        <v>96</v>
      </c>
      <c r="I53" s="9">
        <v>91.7</v>
      </c>
      <c r="J53" s="33"/>
      <c r="K53" s="33"/>
      <c r="L53" s="28">
        <f>SUM(D53:K53)</f>
        <v>466.8</v>
      </c>
    </row>
    <row r="54" spans="1:12" ht="17.399999999999999" x14ac:dyDescent="0.3">
      <c r="A54" s="3">
        <v>53</v>
      </c>
      <c r="B54" s="5" t="s">
        <v>143</v>
      </c>
      <c r="C54" s="5" t="s">
        <v>144</v>
      </c>
      <c r="D54" s="33">
        <v>91.7</v>
      </c>
      <c r="E54" s="33">
        <v>92.5</v>
      </c>
      <c r="F54" s="33">
        <v>97.5</v>
      </c>
      <c r="G54" s="33">
        <v>89.8</v>
      </c>
      <c r="H54" s="33"/>
      <c r="I54" s="31">
        <v>92.7</v>
      </c>
      <c r="J54" s="30"/>
      <c r="K54" s="30"/>
      <c r="L54" s="32">
        <f>SUM(C54:K54)</f>
        <v>464.2</v>
      </c>
    </row>
    <row r="55" spans="1:12" ht="17.399999999999999" x14ac:dyDescent="0.3">
      <c r="A55" s="3">
        <v>54</v>
      </c>
      <c r="B55" s="46" t="s">
        <v>41</v>
      </c>
      <c r="C55" s="46" t="s">
        <v>155</v>
      </c>
      <c r="D55" s="47">
        <v>87.3</v>
      </c>
      <c r="E55" s="30">
        <v>89.8</v>
      </c>
      <c r="F55" s="30">
        <v>92.1</v>
      </c>
      <c r="G55" s="30"/>
      <c r="H55" s="30">
        <v>92.2</v>
      </c>
      <c r="I55" s="31">
        <v>80.099999999999994</v>
      </c>
      <c r="J55" s="30"/>
      <c r="K55" s="30"/>
      <c r="L55" s="32">
        <f>SUM(C55:K55)</f>
        <v>441.5</v>
      </c>
    </row>
    <row r="56" spans="1:12" ht="17.399999999999999" x14ac:dyDescent="0.3">
      <c r="A56" s="3">
        <v>55</v>
      </c>
      <c r="B56" s="5" t="s">
        <v>43</v>
      </c>
      <c r="C56" s="5" t="s">
        <v>58</v>
      </c>
      <c r="D56" s="33">
        <v>101.5</v>
      </c>
      <c r="E56" s="30"/>
      <c r="F56" s="30">
        <v>103.8</v>
      </c>
      <c r="G56" s="33">
        <v>102.6</v>
      </c>
      <c r="H56" s="33"/>
      <c r="I56" s="31">
        <v>104.2</v>
      </c>
      <c r="J56" s="30"/>
      <c r="K56" s="30"/>
      <c r="L56" s="32">
        <f>SUM(D56:K56)</f>
        <v>412.09999999999997</v>
      </c>
    </row>
    <row r="57" spans="1:12" ht="17.399999999999999" x14ac:dyDescent="0.3">
      <c r="A57" s="3">
        <v>56</v>
      </c>
      <c r="B57" s="5" t="s">
        <v>43</v>
      </c>
      <c r="C57" s="5" t="s">
        <v>88</v>
      </c>
      <c r="D57" s="33">
        <v>99.3</v>
      </c>
      <c r="E57" s="33">
        <v>99.2</v>
      </c>
      <c r="F57" s="33">
        <v>98.5</v>
      </c>
      <c r="G57" s="33">
        <v>103.1</v>
      </c>
      <c r="H57" s="33"/>
      <c r="I57" s="9"/>
      <c r="J57" s="33"/>
      <c r="K57" s="33"/>
      <c r="L57" s="28">
        <f>SUM(D57:K57)</f>
        <v>400.1</v>
      </c>
    </row>
    <row r="58" spans="1:12" ht="17.399999999999999" x14ac:dyDescent="0.3">
      <c r="A58" s="3">
        <v>57</v>
      </c>
      <c r="B58" s="5" t="s">
        <v>43</v>
      </c>
      <c r="C58" s="5" t="s">
        <v>83</v>
      </c>
      <c r="D58" s="33">
        <v>99.7</v>
      </c>
      <c r="E58" s="30">
        <v>100.5</v>
      </c>
      <c r="F58" s="30">
        <v>99</v>
      </c>
      <c r="G58" s="33"/>
      <c r="H58" s="33"/>
      <c r="I58" s="9">
        <v>98.8</v>
      </c>
      <c r="J58" s="33"/>
      <c r="K58" s="33"/>
      <c r="L58" s="28">
        <f>SUM(D58:K58)</f>
        <v>398</v>
      </c>
    </row>
    <row r="59" spans="1:12" ht="17.399999999999999" x14ac:dyDescent="0.3">
      <c r="A59" s="3">
        <v>58</v>
      </c>
      <c r="B59" s="5" t="s">
        <v>43</v>
      </c>
      <c r="C59" s="44" t="s">
        <v>62</v>
      </c>
      <c r="D59" s="5">
        <v>100.9</v>
      </c>
      <c r="E59" s="33">
        <v>100</v>
      </c>
      <c r="F59" s="33">
        <v>96.4</v>
      </c>
      <c r="G59" s="33"/>
      <c r="H59" s="33">
        <v>100.3</v>
      </c>
      <c r="I59" s="9"/>
      <c r="J59" s="33"/>
      <c r="K59" s="33"/>
      <c r="L59" s="28">
        <f>SUM(D59:K59)</f>
        <v>397.6</v>
      </c>
    </row>
    <row r="60" spans="1:12" ht="17.399999999999999" x14ac:dyDescent="0.3">
      <c r="A60" s="3">
        <v>59</v>
      </c>
      <c r="B60" s="5" t="s">
        <v>131</v>
      </c>
      <c r="C60" s="5" t="s">
        <v>132</v>
      </c>
      <c r="D60" s="33">
        <v>94.7</v>
      </c>
      <c r="E60" s="33"/>
      <c r="F60" s="33"/>
      <c r="G60" s="33">
        <v>98.8</v>
      </c>
      <c r="H60" s="33">
        <v>99.3</v>
      </c>
      <c r="I60" s="9">
        <v>101.8</v>
      </c>
      <c r="J60" s="33"/>
      <c r="K60" s="33"/>
      <c r="L60" s="28">
        <f>SUM(D60:K60)</f>
        <v>394.6</v>
      </c>
    </row>
    <row r="61" spans="1:12" ht="17.399999999999999" x14ac:dyDescent="0.3">
      <c r="A61" s="3">
        <v>60</v>
      </c>
      <c r="B61" s="5" t="s">
        <v>41</v>
      </c>
      <c r="C61" s="5" t="s">
        <v>111</v>
      </c>
      <c r="D61" s="33">
        <v>97.1</v>
      </c>
      <c r="E61" s="33">
        <v>95.5</v>
      </c>
      <c r="F61" s="33"/>
      <c r="G61" s="33">
        <v>102</v>
      </c>
      <c r="H61" s="33">
        <v>96.2</v>
      </c>
      <c r="I61" s="31"/>
      <c r="J61" s="30"/>
      <c r="K61" s="30"/>
      <c r="L61" s="32">
        <f>SUM(D61:K61)</f>
        <v>390.8</v>
      </c>
    </row>
    <row r="62" spans="1:12" ht="17.399999999999999" x14ac:dyDescent="0.3">
      <c r="A62" s="3">
        <v>61</v>
      </c>
      <c r="B62" s="5" t="s">
        <v>45</v>
      </c>
      <c r="C62" s="5" t="s">
        <v>125</v>
      </c>
      <c r="D62" s="33">
        <v>95.6</v>
      </c>
      <c r="E62" s="33">
        <v>100.2</v>
      </c>
      <c r="F62" s="33">
        <v>100.5</v>
      </c>
      <c r="G62" s="33"/>
      <c r="H62" s="33"/>
      <c r="I62" s="9">
        <v>92.9</v>
      </c>
      <c r="J62" s="33"/>
      <c r="K62" s="33"/>
      <c r="L62" s="28">
        <f>SUM(D62:K62)</f>
        <v>389.20000000000005</v>
      </c>
    </row>
    <row r="63" spans="1:12" ht="17.399999999999999" x14ac:dyDescent="0.3">
      <c r="A63" s="3">
        <v>62</v>
      </c>
      <c r="B63" s="5" t="s">
        <v>145</v>
      </c>
      <c r="C63" s="5" t="s">
        <v>173</v>
      </c>
      <c r="D63" s="33"/>
      <c r="E63" s="33">
        <v>96.1</v>
      </c>
      <c r="F63" s="33">
        <v>98.2</v>
      </c>
      <c r="G63" s="33">
        <v>99.3</v>
      </c>
      <c r="H63" s="33">
        <v>91.8</v>
      </c>
      <c r="I63" s="9"/>
      <c r="J63" s="33"/>
      <c r="K63" s="33"/>
      <c r="L63" s="28">
        <f>SUM(C63:K63)</f>
        <v>385.40000000000003</v>
      </c>
    </row>
    <row r="64" spans="1:12" ht="17.399999999999999" x14ac:dyDescent="0.3">
      <c r="A64" s="3">
        <v>63</v>
      </c>
      <c r="B64" s="5" t="s">
        <v>71</v>
      </c>
      <c r="C64" s="5" t="s">
        <v>72</v>
      </c>
      <c r="D64" s="33">
        <v>100.4</v>
      </c>
      <c r="E64" s="33">
        <v>99.4</v>
      </c>
      <c r="F64" s="33">
        <v>91.8</v>
      </c>
      <c r="G64" s="33"/>
      <c r="H64" s="33">
        <v>93.8</v>
      </c>
      <c r="I64" s="9"/>
      <c r="J64" s="33"/>
      <c r="K64" s="33"/>
      <c r="L64" s="28">
        <f>SUM(C64:K64)</f>
        <v>385.40000000000003</v>
      </c>
    </row>
    <row r="65" spans="1:12" ht="17.399999999999999" x14ac:dyDescent="0.3">
      <c r="A65" s="3">
        <v>64</v>
      </c>
      <c r="B65" s="5" t="s">
        <v>123</v>
      </c>
      <c r="C65" s="5" t="s">
        <v>180</v>
      </c>
      <c r="D65" s="33"/>
      <c r="E65" s="33">
        <v>88.3</v>
      </c>
      <c r="F65" s="33">
        <v>95.2</v>
      </c>
      <c r="G65" s="33">
        <v>90.1</v>
      </c>
      <c r="H65" s="33"/>
      <c r="I65" s="9">
        <v>97.5</v>
      </c>
      <c r="J65" s="33"/>
      <c r="K65" s="33"/>
      <c r="L65" s="28">
        <f>SUM(D65:K65)</f>
        <v>371.1</v>
      </c>
    </row>
    <row r="66" spans="1:12" ht="17.399999999999999" x14ac:dyDescent="0.3">
      <c r="A66" s="3">
        <v>65</v>
      </c>
      <c r="B66" s="5" t="s">
        <v>182</v>
      </c>
      <c r="C66" s="5" t="s">
        <v>146</v>
      </c>
      <c r="D66" s="33"/>
      <c r="E66" s="33">
        <v>88.7</v>
      </c>
      <c r="F66" s="33">
        <v>82.5</v>
      </c>
      <c r="G66" s="33">
        <v>96.4</v>
      </c>
      <c r="H66" s="33"/>
      <c r="I66" s="9">
        <v>96.2</v>
      </c>
      <c r="J66" s="33"/>
      <c r="K66" s="33"/>
      <c r="L66" s="28">
        <f>SUM(D66:K66)</f>
        <v>363.8</v>
      </c>
    </row>
    <row r="67" spans="1:12" ht="17.399999999999999" x14ac:dyDescent="0.3">
      <c r="A67" s="3">
        <v>66</v>
      </c>
      <c r="B67" s="5" t="s">
        <v>160</v>
      </c>
      <c r="C67" s="5" t="s">
        <v>161</v>
      </c>
      <c r="D67" s="33">
        <v>85.9</v>
      </c>
      <c r="E67" s="33">
        <v>89.9</v>
      </c>
      <c r="F67" s="33">
        <v>93.4</v>
      </c>
      <c r="G67" s="33"/>
      <c r="H67" s="33"/>
      <c r="I67" s="9">
        <v>93.5</v>
      </c>
      <c r="J67" s="33"/>
      <c r="K67" s="33"/>
      <c r="L67" s="28">
        <f>SUM(C67:K67)</f>
        <v>362.70000000000005</v>
      </c>
    </row>
    <row r="68" spans="1:12" ht="17.399999999999999" x14ac:dyDescent="0.3">
      <c r="A68" s="3">
        <v>67</v>
      </c>
      <c r="B68" s="5" t="s">
        <v>65</v>
      </c>
      <c r="C68" s="5" t="s">
        <v>142</v>
      </c>
      <c r="D68" s="5">
        <v>91.9</v>
      </c>
      <c r="E68" s="33"/>
      <c r="F68" s="33">
        <v>91.4</v>
      </c>
      <c r="G68" s="33"/>
      <c r="H68" s="33">
        <v>71</v>
      </c>
      <c r="I68" s="9">
        <v>93.9</v>
      </c>
      <c r="J68" s="33"/>
      <c r="K68" s="33"/>
      <c r="L68" s="28">
        <f>SUM(C68:K68)</f>
        <v>348.20000000000005</v>
      </c>
    </row>
    <row r="69" spans="1:12" ht="17.399999999999999" x14ac:dyDescent="0.3">
      <c r="A69" s="3">
        <v>68</v>
      </c>
      <c r="B69" s="5" t="s">
        <v>137</v>
      </c>
      <c r="C69" s="5" t="s">
        <v>61</v>
      </c>
      <c r="D69" s="5"/>
      <c r="E69" s="33">
        <v>73.2</v>
      </c>
      <c r="F69" s="33">
        <v>81.599999999999994</v>
      </c>
      <c r="G69" s="33"/>
      <c r="H69" s="33">
        <v>89.6</v>
      </c>
      <c r="I69" s="9">
        <v>95.7</v>
      </c>
      <c r="J69" s="33"/>
      <c r="K69" s="33"/>
      <c r="L69" s="28">
        <f>SUM(C69:K69)</f>
        <v>340.1</v>
      </c>
    </row>
    <row r="70" spans="1:12" ht="17.399999999999999" x14ac:dyDescent="0.3">
      <c r="A70" s="3">
        <v>69</v>
      </c>
      <c r="B70" s="5" t="s">
        <v>167</v>
      </c>
      <c r="C70" s="5" t="s">
        <v>168</v>
      </c>
      <c r="D70" s="33">
        <v>77</v>
      </c>
      <c r="E70" s="33"/>
      <c r="F70" s="33">
        <v>80</v>
      </c>
      <c r="G70" s="33"/>
      <c r="H70" s="33">
        <v>81.099999999999994</v>
      </c>
      <c r="I70" s="9">
        <v>89.4</v>
      </c>
      <c r="J70" s="33"/>
      <c r="K70" s="33"/>
      <c r="L70" s="28">
        <f>SUM(D70:K70)</f>
        <v>327.5</v>
      </c>
    </row>
    <row r="71" spans="1:12" ht="17.399999999999999" x14ac:dyDescent="0.3">
      <c r="A71" s="3">
        <v>70</v>
      </c>
      <c r="B71" s="5" t="s">
        <v>55</v>
      </c>
      <c r="C71" s="5" t="s">
        <v>56</v>
      </c>
      <c r="D71" s="33">
        <v>101.9</v>
      </c>
      <c r="E71" s="33"/>
      <c r="F71" s="33">
        <v>99.9</v>
      </c>
      <c r="G71" s="33"/>
      <c r="H71" s="33">
        <v>104.4</v>
      </c>
      <c r="I71" s="9"/>
      <c r="J71" s="33"/>
      <c r="K71" s="33"/>
      <c r="L71" s="28">
        <f>SUM(C71:K71)</f>
        <v>306.20000000000005</v>
      </c>
    </row>
    <row r="72" spans="1:12" ht="17.399999999999999" x14ac:dyDescent="0.3">
      <c r="A72" s="3">
        <v>71</v>
      </c>
      <c r="B72" s="5" t="s">
        <v>89</v>
      </c>
      <c r="C72" s="5" t="s">
        <v>90</v>
      </c>
      <c r="D72" s="33">
        <v>99.3</v>
      </c>
      <c r="E72" s="33">
        <v>99.9</v>
      </c>
      <c r="F72" s="33"/>
      <c r="G72" s="33"/>
      <c r="H72" s="33">
        <v>103.7</v>
      </c>
      <c r="I72" s="9"/>
      <c r="J72" s="33"/>
      <c r="K72" s="33"/>
      <c r="L72" s="28">
        <f>SUM(D72:K72)</f>
        <v>302.89999999999998</v>
      </c>
    </row>
    <row r="73" spans="1:12" ht="17.399999999999999" x14ac:dyDescent="0.3">
      <c r="A73" s="3">
        <v>72</v>
      </c>
      <c r="B73" s="5" t="s">
        <v>80</v>
      </c>
      <c r="C73" s="5" t="s">
        <v>82</v>
      </c>
      <c r="D73" s="33">
        <v>99.7</v>
      </c>
      <c r="E73" s="33"/>
      <c r="F73" s="33"/>
      <c r="G73" s="33">
        <v>100.4</v>
      </c>
      <c r="H73" s="33">
        <v>99.6</v>
      </c>
      <c r="I73" s="9"/>
      <c r="J73" s="33"/>
      <c r="K73" s="33"/>
      <c r="L73" s="28">
        <f>SUM(D73:K73)</f>
        <v>299.70000000000005</v>
      </c>
    </row>
    <row r="74" spans="1:12" ht="17.399999999999999" x14ac:dyDescent="0.3">
      <c r="A74" s="3">
        <v>73</v>
      </c>
      <c r="B74" s="5" t="s">
        <v>78</v>
      </c>
      <c r="C74" s="5" t="s">
        <v>79</v>
      </c>
      <c r="D74" s="33">
        <v>100</v>
      </c>
      <c r="E74" s="33"/>
      <c r="F74" s="33">
        <v>99.1</v>
      </c>
      <c r="G74" s="33">
        <v>100.4</v>
      </c>
      <c r="H74" s="33"/>
      <c r="I74" s="31"/>
      <c r="J74" s="30"/>
      <c r="K74" s="30"/>
      <c r="L74" s="32">
        <f>SUM(D74:K74)</f>
        <v>299.5</v>
      </c>
    </row>
    <row r="75" spans="1:12" ht="17.399999999999999" x14ac:dyDescent="0.3">
      <c r="A75" s="3">
        <v>74</v>
      </c>
      <c r="B75" s="5" t="s">
        <v>102</v>
      </c>
      <c r="C75" s="5" t="s">
        <v>75</v>
      </c>
      <c r="D75" s="33">
        <v>97.9</v>
      </c>
      <c r="E75" s="30">
        <v>100</v>
      </c>
      <c r="F75" s="30">
        <v>100.9</v>
      </c>
      <c r="G75" s="33"/>
      <c r="H75" s="33"/>
      <c r="I75" s="9"/>
      <c r="J75" s="33"/>
      <c r="K75" s="33"/>
      <c r="L75" s="28">
        <f>SUM(C75:K75)</f>
        <v>298.8</v>
      </c>
    </row>
    <row r="76" spans="1:12" ht="17.399999999999999" x14ac:dyDescent="0.3">
      <c r="A76" s="3">
        <v>75</v>
      </c>
      <c r="B76" s="5" t="s">
        <v>43</v>
      </c>
      <c r="C76" s="5" t="s">
        <v>152</v>
      </c>
      <c r="D76" s="33"/>
      <c r="E76" s="33">
        <v>101.4</v>
      </c>
      <c r="F76" s="33">
        <v>99.2</v>
      </c>
      <c r="G76" s="33">
        <v>97.3</v>
      </c>
      <c r="H76" s="33"/>
      <c r="I76" s="9"/>
      <c r="J76" s="33"/>
      <c r="K76" s="33"/>
      <c r="L76" s="28">
        <f>SUM(C76:K76)</f>
        <v>297.90000000000003</v>
      </c>
    </row>
    <row r="77" spans="1:12" ht="17.399999999999999" x14ac:dyDescent="0.3">
      <c r="A77" s="3">
        <v>76</v>
      </c>
      <c r="B77" s="5" t="s">
        <v>63</v>
      </c>
      <c r="C77" s="5" t="s">
        <v>64</v>
      </c>
      <c r="D77" s="33">
        <v>100.8</v>
      </c>
      <c r="E77" s="30">
        <v>97.3</v>
      </c>
      <c r="F77" s="30">
        <v>98.6</v>
      </c>
      <c r="G77" s="33"/>
      <c r="H77" s="33"/>
      <c r="I77" s="9"/>
      <c r="J77" s="33"/>
      <c r="K77" s="33"/>
      <c r="L77" s="28">
        <f>SUM(D77:K77)</f>
        <v>296.7</v>
      </c>
    </row>
    <row r="78" spans="1:12" ht="17.399999999999999" x14ac:dyDescent="0.3">
      <c r="A78" s="3">
        <v>77</v>
      </c>
      <c r="B78" s="5" t="s">
        <v>115</v>
      </c>
      <c r="C78" s="5" t="s">
        <v>116</v>
      </c>
      <c r="D78" s="33">
        <v>96.7</v>
      </c>
      <c r="E78" s="33">
        <v>100.4</v>
      </c>
      <c r="F78" s="33">
        <v>96.6</v>
      </c>
      <c r="G78" s="33"/>
      <c r="H78" s="33"/>
      <c r="I78" s="9"/>
      <c r="J78" s="33"/>
      <c r="K78" s="33"/>
      <c r="L78" s="28">
        <f>SUM(C78:K78)</f>
        <v>293.70000000000005</v>
      </c>
    </row>
    <row r="79" spans="1:12" ht="17.399999999999999" x14ac:dyDescent="0.3">
      <c r="A79" s="3">
        <v>78</v>
      </c>
      <c r="B79" s="5" t="s">
        <v>199</v>
      </c>
      <c r="C79" s="5" t="s">
        <v>168</v>
      </c>
      <c r="D79" s="33"/>
      <c r="E79" s="33"/>
      <c r="F79" s="33">
        <v>91.9</v>
      </c>
      <c r="G79" s="33"/>
      <c r="H79" s="33">
        <v>102.1</v>
      </c>
      <c r="I79" s="9">
        <v>98.6</v>
      </c>
      <c r="J79" s="33"/>
      <c r="K79" s="33"/>
      <c r="L79" s="28">
        <f>SUM(D79:K79)</f>
        <v>292.60000000000002</v>
      </c>
    </row>
    <row r="80" spans="1:12" ht="17.399999999999999" x14ac:dyDescent="0.3">
      <c r="A80" s="3">
        <v>79</v>
      </c>
      <c r="B80" s="5" t="s">
        <v>45</v>
      </c>
      <c r="C80" s="5" t="s">
        <v>75</v>
      </c>
      <c r="D80" s="33"/>
      <c r="E80" s="33">
        <v>97</v>
      </c>
      <c r="F80" s="33">
        <v>98.8</v>
      </c>
      <c r="G80" s="33">
        <v>96.7</v>
      </c>
      <c r="H80" s="33"/>
      <c r="I80" s="9"/>
      <c r="J80" s="33"/>
      <c r="K80" s="33"/>
      <c r="L80" s="28">
        <f>SUM(D80:K80)</f>
        <v>292.5</v>
      </c>
    </row>
    <row r="81" spans="1:12" ht="17.399999999999999" x14ac:dyDescent="0.3">
      <c r="A81" s="3">
        <v>80</v>
      </c>
      <c r="B81" s="5" t="s">
        <v>96</v>
      </c>
      <c r="C81" s="44" t="s">
        <v>97</v>
      </c>
      <c r="D81" s="33">
        <v>98.6</v>
      </c>
      <c r="E81" s="33">
        <v>96</v>
      </c>
      <c r="F81" s="33">
        <v>93.8</v>
      </c>
      <c r="G81" s="33"/>
      <c r="H81" s="33"/>
      <c r="I81" s="9"/>
      <c r="J81" s="33"/>
      <c r="K81" s="33"/>
      <c r="L81" s="28">
        <f>SUM(C81:K81)</f>
        <v>288.39999999999998</v>
      </c>
    </row>
    <row r="82" spans="1:12" ht="17.399999999999999" x14ac:dyDescent="0.3">
      <c r="A82" s="3">
        <v>81</v>
      </c>
      <c r="B82" s="5" t="s">
        <v>200</v>
      </c>
      <c r="C82" s="5" t="s">
        <v>61</v>
      </c>
      <c r="D82" s="33"/>
      <c r="E82" s="33"/>
      <c r="F82" s="33">
        <v>90.6</v>
      </c>
      <c r="G82" s="33"/>
      <c r="H82" s="33">
        <v>98.9</v>
      </c>
      <c r="I82" s="9">
        <v>96.9</v>
      </c>
      <c r="J82" s="33"/>
      <c r="K82" s="33"/>
      <c r="L82" s="28">
        <f>SUM(C82:K82)</f>
        <v>286.39999999999998</v>
      </c>
    </row>
    <row r="83" spans="1:12" ht="17.399999999999999" x14ac:dyDescent="0.3">
      <c r="A83" s="3">
        <v>82</v>
      </c>
      <c r="B83" s="5" t="s">
        <v>160</v>
      </c>
      <c r="C83" s="5" t="s">
        <v>183</v>
      </c>
      <c r="D83" s="2"/>
      <c r="E83" s="33">
        <v>95</v>
      </c>
      <c r="F83" s="33"/>
      <c r="G83" s="33">
        <v>98.1</v>
      </c>
      <c r="H83" s="33"/>
      <c r="I83" s="9">
        <v>89.1</v>
      </c>
      <c r="J83" s="33"/>
      <c r="K83" s="33"/>
      <c r="L83" s="28">
        <f>SUM(D83:K83)</f>
        <v>282.2</v>
      </c>
    </row>
    <row r="84" spans="1:12" ht="17.399999999999999" x14ac:dyDescent="0.3">
      <c r="A84" s="3">
        <v>83</v>
      </c>
      <c r="B84" s="5" t="s">
        <v>177</v>
      </c>
      <c r="C84" s="5" t="s">
        <v>79</v>
      </c>
      <c r="D84" s="33"/>
      <c r="E84" s="33">
        <v>92.3</v>
      </c>
      <c r="F84" s="33"/>
      <c r="G84" s="33"/>
      <c r="H84" s="33">
        <v>96.8</v>
      </c>
      <c r="I84" s="31">
        <v>92.2</v>
      </c>
      <c r="J84" s="30"/>
      <c r="K84" s="30"/>
      <c r="L84" s="32">
        <f>SUM(D84:K84)</f>
        <v>281.3</v>
      </c>
    </row>
    <row r="85" spans="1:12" ht="17.399999999999999" x14ac:dyDescent="0.3">
      <c r="A85" s="3">
        <v>84</v>
      </c>
      <c r="B85" s="5" t="s">
        <v>112</v>
      </c>
      <c r="C85" s="5" t="s">
        <v>72</v>
      </c>
      <c r="D85" s="33">
        <v>90.9</v>
      </c>
      <c r="E85" s="33"/>
      <c r="F85" s="33"/>
      <c r="G85" s="33">
        <v>96.8</v>
      </c>
      <c r="H85" s="33"/>
      <c r="I85" s="9">
        <v>93.1</v>
      </c>
      <c r="J85" s="33"/>
      <c r="K85" s="33"/>
      <c r="L85" s="28">
        <f>SUM(D85:K85)</f>
        <v>280.79999999999995</v>
      </c>
    </row>
    <row r="86" spans="1:12" ht="17.399999999999999" x14ac:dyDescent="0.3">
      <c r="A86" s="3">
        <v>85</v>
      </c>
      <c r="B86" s="5" t="s">
        <v>141</v>
      </c>
      <c r="C86" s="5" t="s">
        <v>142</v>
      </c>
      <c r="D86" s="33">
        <v>91.9</v>
      </c>
      <c r="E86" s="33"/>
      <c r="F86" s="33"/>
      <c r="G86" s="33"/>
      <c r="H86" s="33">
        <v>89.5</v>
      </c>
      <c r="I86" s="31">
        <v>94.6</v>
      </c>
      <c r="J86" s="30"/>
      <c r="K86" s="30"/>
      <c r="L86" s="32">
        <f>SUM(D86:K86)</f>
        <v>276</v>
      </c>
    </row>
    <row r="87" spans="1:12" ht="17.399999999999999" x14ac:dyDescent="0.3">
      <c r="A87" s="3">
        <v>86</v>
      </c>
      <c r="B87" s="5" t="s">
        <v>41</v>
      </c>
      <c r="C87" s="5" t="s">
        <v>138</v>
      </c>
      <c r="D87" s="33">
        <v>93</v>
      </c>
      <c r="E87" s="33"/>
      <c r="F87" s="33">
        <v>95</v>
      </c>
      <c r="G87" s="33"/>
      <c r="H87" s="33"/>
      <c r="I87" s="9">
        <v>85.1</v>
      </c>
      <c r="J87" s="33"/>
      <c r="K87" s="33"/>
      <c r="L87" s="28">
        <f>SUM(C87:K87)</f>
        <v>273.10000000000002</v>
      </c>
    </row>
    <row r="88" spans="1:12" ht="17.399999999999999" x14ac:dyDescent="0.3">
      <c r="A88" s="3">
        <v>87</v>
      </c>
      <c r="B88" s="5" t="s">
        <v>164</v>
      </c>
      <c r="C88" s="5" t="s">
        <v>159</v>
      </c>
      <c r="D88" s="33">
        <v>83.9</v>
      </c>
      <c r="E88" s="33"/>
      <c r="F88" s="33">
        <v>77.900000000000006</v>
      </c>
      <c r="G88" s="33">
        <v>82.7</v>
      </c>
      <c r="H88" s="33"/>
      <c r="I88" s="9"/>
      <c r="J88" s="33"/>
      <c r="K88" s="33"/>
      <c r="L88" s="28">
        <f>SUM(C88:K88)</f>
        <v>244.5</v>
      </c>
    </row>
    <row r="89" spans="1:12" ht="17.399999999999999" x14ac:dyDescent="0.3">
      <c r="A89" s="3">
        <v>88</v>
      </c>
      <c r="B89" s="5" t="s">
        <v>192</v>
      </c>
      <c r="C89" s="5" t="s">
        <v>193</v>
      </c>
      <c r="D89" s="33"/>
      <c r="E89" s="33"/>
      <c r="F89" s="33">
        <v>103.1</v>
      </c>
      <c r="G89" s="33"/>
      <c r="H89" s="33"/>
      <c r="I89" s="9">
        <v>104.7</v>
      </c>
      <c r="J89" s="33"/>
      <c r="K89" s="33"/>
      <c r="L89" s="28">
        <f>SUM(D89:K89)</f>
        <v>207.8</v>
      </c>
    </row>
    <row r="90" spans="1:12" ht="17.399999999999999" x14ac:dyDescent="0.3">
      <c r="A90" s="3">
        <v>89</v>
      </c>
      <c r="B90" s="5" t="s">
        <v>184</v>
      </c>
      <c r="C90" s="5" t="s">
        <v>185</v>
      </c>
      <c r="D90" s="33"/>
      <c r="E90" s="33">
        <v>102.6</v>
      </c>
      <c r="F90" s="33">
        <v>103.8</v>
      </c>
      <c r="G90" s="33"/>
      <c r="H90" s="33"/>
      <c r="I90" s="9"/>
      <c r="J90" s="33"/>
      <c r="K90" s="33"/>
      <c r="L90" s="28">
        <f>SUM(D90:K90)</f>
        <v>206.39999999999998</v>
      </c>
    </row>
    <row r="91" spans="1:12" ht="17.399999999999999" x14ac:dyDescent="0.3">
      <c r="A91" s="3">
        <v>90</v>
      </c>
      <c r="B91" s="5" t="s">
        <v>41</v>
      </c>
      <c r="C91" s="5" t="s">
        <v>154</v>
      </c>
      <c r="D91" s="33"/>
      <c r="E91" s="33">
        <v>101.2</v>
      </c>
      <c r="F91" s="33"/>
      <c r="G91" s="33">
        <v>100.8</v>
      </c>
      <c r="H91" s="33"/>
      <c r="I91" s="9"/>
      <c r="J91" s="33"/>
      <c r="K91" s="33"/>
      <c r="L91" s="37">
        <f>SUM(D91:K91)</f>
        <v>202</v>
      </c>
    </row>
    <row r="92" spans="1:12" ht="17.399999999999999" x14ac:dyDescent="0.3">
      <c r="A92" s="3">
        <v>91</v>
      </c>
      <c r="B92" s="74" t="s">
        <v>156</v>
      </c>
      <c r="C92" s="69" t="s">
        <v>88</v>
      </c>
      <c r="D92" s="70"/>
      <c r="E92" s="70"/>
      <c r="F92" s="70"/>
      <c r="G92" s="69">
        <v>101.4</v>
      </c>
      <c r="H92" s="42"/>
      <c r="I92" s="31">
        <v>98.3</v>
      </c>
      <c r="J92" s="30"/>
      <c r="K92" s="30"/>
      <c r="L92" s="32">
        <f>SUM(D92:K92)</f>
        <v>199.7</v>
      </c>
    </row>
    <row r="93" spans="1:12" ht="17.399999999999999" x14ac:dyDescent="0.3">
      <c r="A93" s="3">
        <v>92</v>
      </c>
      <c r="B93" s="5" t="s">
        <v>117</v>
      </c>
      <c r="C93" s="5" t="s">
        <v>92</v>
      </c>
      <c r="D93" s="33">
        <v>96.4</v>
      </c>
      <c r="E93" s="33">
        <v>100.5</v>
      </c>
      <c r="F93" s="33"/>
      <c r="G93" s="33"/>
      <c r="H93" s="33"/>
      <c r="I93" s="9"/>
      <c r="J93" s="33"/>
      <c r="K93" s="33"/>
      <c r="L93" s="50">
        <f>SUM(D93:K93)</f>
        <v>196.9</v>
      </c>
    </row>
    <row r="94" spans="1:12" ht="17.399999999999999" x14ac:dyDescent="0.3">
      <c r="A94" s="3">
        <v>93</v>
      </c>
      <c r="B94" s="5" t="s">
        <v>196</v>
      </c>
      <c r="C94" s="5" t="s">
        <v>197</v>
      </c>
      <c r="D94" s="33"/>
      <c r="E94" s="33"/>
      <c r="F94" s="33">
        <v>94.9</v>
      </c>
      <c r="G94" s="33"/>
      <c r="H94" s="33">
        <v>101.6</v>
      </c>
      <c r="I94" s="9"/>
      <c r="J94" s="33"/>
      <c r="K94" s="33"/>
      <c r="L94" s="28">
        <f>SUM(D94:K94)</f>
        <v>196.5</v>
      </c>
    </row>
    <row r="95" spans="1:12" ht="17.399999999999999" x14ac:dyDescent="0.3">
      <c r="A95" s="3">
        <v>94</v>
      </c>
      <c r="B95" s="5" t="s">
        <v>114</v>
      </c>
      <c r="C95" s="5" t="s">
        <v>33</v>
      </c>
      <c r="D95" s="33"/>
      <c r="E95" s="33"/>
      <c r="F95" s="33">
        <v>98.8</v>
      </c>
      <c r="G95" s="33"/>
      <c r="H95" s="33">
        <v>97.3</v>
      </c>
      <c r="I95" s="9"/>
      <c r="J95" s="33"/>
      <c r="K95" s="33"/>
      <c r="L95" s="50">
        <f>SUM(C95:K95)</f>
        <v>196.1</v>
      </c>
    </row>
    <row r="96" spans="1:12" ht="17.399999999999999" x14ac:dyDescent="0.3">
      <c r="A96" s="3">
        <v>95</v>
      </c>
      <c r="B96" s="69" t="s">
        <v>223</v>
      </c>
      <c r="C96" s="69" t="s">
        <v>191</v>
      </c>
      <c r="D96" s="70"/>
      <c r="E96" s="70"/>
      <c r="F96" s="70"/>
      <c r="G96" s="70"/>
      <c r="H96" s="33">
        <v>95</v>
      </c>
      <c r="I96" s="9">
        <v>97.1</v>
      </c>
      <c r="J96" s="33"/>
      <c r="K96" s="33"/>
      <c r="L96" s="28">
        <f>SUM(C96:K96)</f>
        <v>192.1</v>
      </c>
    </row>
    <row r="97" spans="1:12" ht="17.399999999999999" x14ac:dyDescent="0.3">
      <c r="A97" s="3">
        <v>96</v>
      </c>
      <c r="B97" s="5" t="s">
        <v>123</v>
      </c>
      <c r="C97" s="5" t="s">
        <v>77</v>
      </c>
      <c r="D97" s="33">
        <v>95.9</v>
      </c>
      <c r="E97" s="33">
        <v>96.1</v>
      </c>
      <c r="F97" s="33"/>
      <c r="G97" s="33"/>
      <c r="H97" s="33"/>
      <c r="I97" s="9"/>
      <c r="J97" s="33"/>
      <c r="K97" s="33"/>
      <c r="L97" s="28">
        <f>SUM(D97:K97)</f>
        <v>192</v>
      </c>
    </row>
    <row r="98" spans="1:12" ht="17.399999999999999" x14ac:dyDescent="0.3">
      <c r="A98" s="3">
        <v>97</v>
      </c>
      <c r="B98" s="5" t="s">
        <v>124</v>
      </c>
      <c r="C98" s="5" t="s">
        <v>126</v>
      </c>
      <c r="D98" s="33">
        <v>95.6</v>
      </c>
      <c r="E98" s="33"/>
      <c r="F98" s="33"/>
      <c r="G98" s="33">
        <v>91.8</v>
      </c>
      <c r="H98" s="33"/>
      <c r="I98" s="9"/>
      <c r="J98" s="33"/>
      <c r="K98" s="33"/>
      <c r="L98" s="28">
        <f>SUM(D98:K98)</f>
        <v>187.39999999999998</v>
      </c>
    </row>
    <row r="99" spans="1:12" ht="17.399999999999999" x14ac:dyDescent="0.3">
      <c r="A99" s="3">
        <v>98</v>
      </c>
      <c r="B99" s="69" t="s">
        <v>43</v>
      </c>
      <c r="C99" s="69" t="s">
        <v>217</v>
      </c>
      <c r="D99" s="70"/>
      <c r="E99" s="70"/>
      <c r="F99" s="70"/>
      <c r="G99" s="70"/>
      <c r="H99" s="33">
        <v>94.3</v>
      </c>
      <c r="I99" s="70">
        <v>91.6</v>
      </c>
      <c r="J99" s="5"/>
      <c r="K99" s="42"/>
      <c r="L99" s="28">
        <f>SUM(D99:K99)</f>
        <v>185.89999999999998</v>
      </c>
    </row>
    <row r="100" spans="1:12" ht="17.399999999999999" x14ac:dyDescent="0.3">
      <c r="A100" s="3">
        <v>99</v>
      </c>
      <c r="B100" s="46" t="s">
        <v>150</v>
      </c>
      <c r="C100" s="46" t="s">
        <v>151</v>
      </c>
      <c r="D100" s="47">
        <v>88.4</v>
      </c>
      <c r="E100" s="47"/>
      <c r="F100" s="47"/>
      <c r="G100" s="33"/>
      <c r="H100" s="33"/>
      <c r="I100" s="80">
        <v>97</v>
      </c>
      <c r="J100" s="30"/>
      <c r="K100" s="64"/>
      <c r="L100" s="32">
        <f>SUM(D100:K100)</f>
        <v>185.4</v>
      </c>
    </row>
    <row r="101" spans="1:12" ht="17.399999999999999" x14ac:dyDescent="0.3">
      <c r="A101" s="3">
        <v>100</v>
      </c>
      <c r="B101" s="5" t="s">
        <v>172</v>
      </c>
      <c r="C101" s="44" t="s">
        <v>72</v>
      </c>
      <c r="D101" s="33"/>
      <c r="E101" s="33">
        <v>90.9</v>
      </c>
      <c r="F101" s="33"/>
      <c r="G101" s="33"/>
      <c r="H101" s="33"/>
      <c r="I101" s="9">
        <v>87.4</v>
      </c>
      <c r="J101" s="33"/>
      <c r="K101" s="33"/>
      <c r="L101" s="28">
        <f>SUM(D101:K101)</f>
        <v>178.3</v>
      </c>
    </row>
    <row r="102" spans="1:12" ht="17.399999999999999" x14ac:dyDescent="0.3">
      <c r="A102" s="3">
        <v>101</v>
      </c>
      <c r="B102" s="69" t="s">
        <v>218</v>
      </c>
      <c r="C102" s="69" t="s">
        <v>104</v>
      </c>
      <c r="D102" s="70"/>
      <c r="E102" s="70"/>
      <c r="F102" s="70"/>
      <c r="G102" s="70"/>
      <c r="H102" s="33">
        <v>90.7</v>
      </c>
      <c r="I102" s="9">
        <v>79.400000000000006</v>
      </c>
      <c r="J102" s="33"/>
      <c r="K102" s="33"/>
      <c r="L102" s="28">
        <f>SUM(D102:K102)</f>
        <v>170.10000000000002</v>
      </c>
    </row>
    <row r="103" spans="1:12" ht="17.399999999999999" x14ac:dyDescent="0.3">
      <c r="A103" s="3">
        <v>102</v>
      </c>
      <c r="B103" s="5" t="s">
        <v>201</v>
      </c>
      <c r="C103" s="5" t="s">
        <v>202</v>
      </c>
      <c r="D103" s="33"/>
      <c r="E103" s="33"/>
      <c r="F103" s="33">
        <v>86</v>
      </c>
      <c r="G103" s="33"/>
      <c r="H103" s="33">
        <v>83.2</v>
      </c>
      <c r="I103" s="9"/>
      <c r="J103" s="33"/>
      <c r="K103" s="33"/>
      <c r="L103" s="28">
        <f>SUM(C103:K103)</f>
        <v>169.2</v>
      </c>
    </row>
    <row r="104" spans="1:12" ht="17.399999999999999" x14ac:dyDescent="0.3">
      <c r="A104" s="3">
        <v>103</v>
      </c>
      <c r="B104" s="5" t="s">
        <v>169</v>
      </c>
      <c r="C104" s="5" t="s">
        <v>170</v>
      </c>
      <c r="D104" s="33">
        <v>63.7</v>
      </c>
      <c r="E104" s="33"/>
      <c r="F104" s="33"/>
      <c r="G104" s="33">
        <v>82.7</v>
      </c>
      <c r="H104" s="33"/>
      <c r="I104" s="9"/>
      <c r="J104" s="33"/>
      <c r="K104" s="33"/>
      <c r="L104" s="28">
        <f>SUM(D104:K104)</f>
        <v>146.4</v>
      </c>
    </row>
    <row r="105" spans="1:12" ht="17.399999999999999" x14ac:dyDescent="0.3">
      <c r="A105" s="3">
        <v>104</v>
      </c>
      <c r="B105" s="5" t="s">
        <v>210</v>
      </c>
      <c r="C105" s="5" t="s">
        <v>22</v>
      </c>
      <c r="D105" s="33"/>
      <c r="E105" s="33"/>
      <c r="F105" s="33"/>
      <c r="G105" s="33">
        <v>102.6</v>
      </c>
      <c r="H105" s="33"/>
      <c r="I105" s="9"/>
      <c r="J105" s="33"/>
      <c r="K105" s="33"/>
      <c r="L105" s="43">
        <f>SUM(D105:K105)</f>
        <v>102.6</v>
      </c>
    </row>
    <row r="106" spans="1:12" ht="17.399999999999999" x14ac:dyDescent="0.3">
      <c r="A106" s="3">
        <v>105</v>
      </c>
      <c r="B106" s="5" t="s">
        <v>69</v>
      </c>
      <c r="C106" s="5" t="s">
        <v>70</v>
      </c>
      <c r="D106" s="33">
        <v>100.4</v>
      </c>
      <c r="E106" s="33"/>
      <c r="F106" s="33"/>
      <c r="G106" s="33"/>
      <c r="H106" s="33"/>
      <c r="I106" s="9"/>
      <c r="J106" s="33"/>
      <c r="K106" s="33"/>
      <c r="L106" s="28">
        <f>SUM(C106:K106)</f>
        <v>100.4</v>
      </c>
    </row>
    <row r="107" spans="1:12" ht="17.399999999999999" x14ac:dyDescent="0.3">
      <c r="A107" s="3">
        <v>106</v>
      </c>
      <c r="B107" s="5" t="s">
        <v>176</v>
      </c>
      <c r="C107" s="5" t="s">
        <v>190</v>
      </c>
      <c r="D107" s="33"/>
      <c r="E107" s="33">
        <v>99.3</v>
      </c>
      <c r="F107" s="33"/>
      <c r="G107" s="33"/>
      <c r="H107" s="33"/>
      <c r="I107" s="9"/>
      <c r="J107" s="33"/>
      <c r="K107" s="33"/>
      <c r="L107" s="28">
        <f>SUM(D107:K107)</f>
        <v>99.3</v>
      </c>
    </row>
    <row r="108" spans="1:12" ht="17.399999999999999" x14ac:dyDescent="0.3">
      <c r="A108" s="3">
        <v>107</v>
      </c>
      <c r="B108" s="5" t="s">
        <v>91</v>
      </c>
      <c r="C108" s="5" t="s">
        <v>92</v>
      </c>
      <c r="D108" s="33">
        <v>99.1</v>
      </c>
      <c r="E108" s="33"/>
      <c r="F108" s="33"/>
      <c r="G108" s="33"/>
      <c r="H108" s="33"/>
      <c r="I108" s="9"/>
      <c r="J108" s="33"/>
      <c r="K108" s="33"/>
      <c r="L108" s="28">
        <f>SUM(D108:K108)</f>
        <v>99.1</v>
      </c>
    </row>
    <row r="109" spans="1:12" ht="17.399999999999999" x14ac:dyDescent="0.3">
      <c r="A109" s="3">
        <v>108</v>
      </c>
      <c r="B109" s="5" t="s">
        <v>194</v>
      </c>
      <c r="C109" s="5" t="s">
        <v>22</v>
      </c>
      <c r="D109" s="33"/>
      <c r="E109" s="33"/>
      <c r="F109" s="33">
        <v>99.1</v>
      </c>
      <c r="G109" s="33"/>
      <c r="H109" s="33"/>
      <c r="I109" s="9"/>
      <c r="J109" s="33"/>
      <c r="K109" s="33"/>
      <c r="L109" s="37">
        <f>SUM(D109:K109)</f>
        <v>99.1</v>
      </c>
    </row>
    <row r="110" spans="1:12" ht="17.399999999999999" x14ac:dyDescent="0.3">
      <c r="A110" s="3">
        <v>109</v>
      </c>
      <c r="B110" s="5" t="s">
        <v>109</v>
      </c>
      <c r="C110" s="5" t="s">
        <v>195</v>
      </c>
      <c r="D110" s="33"/>
      <c r="E110" s="33"/>
      <c r="F110" s="33">
        <v>98.7</v>
      </c>
      <c r="G110" s="33"/>
      <c r="H110" s="33"/>
      <c r="I110" s="9"/>
      <c r="J110" s="33"/>
      <c r="K110" s="33"/>
      <c r="L110" s="28">
        <f>SUM(C110:K110)</f>
        <v>98.7</v>
      </c>
    </row>
    <row r="111" spans="1:12" ht="17.399999999999999" x14ac:dyDescent="0.3">
      <c r="A111" s="3">
        <v>110</v>
      </c>
      <c r="B111" s="5" t="s">
        <v>174</v>
      </c>
      <c r="C111" s="5" t="s">
        <v>82</v>
      </c>
      <c r="D111" s="33"/>
      <c r="E111" s="33">
        <v>98.5</v>
      </c>
      <c r="F111" s="33"/>
      <c r="G111" s="33"/>
      <c r="H111" s="33"/>
      <c r="I111" s="9"/>
      <c r="J111" s="33"/>
      <c r="K111" s="33"/>
      <c r="L111" s="28">
        <f>SUM(C111:K111)</f>
        <v>98.5</v>
      </c>
    </row>
    <row r="112" spans="1:12" ht="17.399999999999999" x14ac:dyDescent="0.3">
      <c r="A112" s="3">
        <v>111</v>
      </c>
      <c r="B112" s="5" t="s">
        <v>98</v>
      </c>
      <c r="C112" s="5" t="s">
        <v>72</v>
      </c>
      <c r="D112" s="33">
        <v>98.4</v>
      </c>
      <c r="E112" s="33"/>
      <c r="F112" s="33"/>
      <c r="G112" s="33"/>
      <c r="H112" s="33"/>
      <c r="I112" s="9"/>
      <c r="J112" s="33"/>
      <c r="K112" s="33"/>
      <c r="L112" s="28">
        <f>SUM(D112:K112)</f>
        <v>98.4</v>
      </c>
    </row>
    <row r="113" spans="1:12" ht="17.399999999999999" x14ac:dyDescent="0.3">
      <c r="A113" s="3">
        <v>112</v>
      </c>
      <c r="B113" s="5" t="s">
        <v>205</v>
      </c>
      <c r="C113" s="5" t="s">
        <v>206</v>
      </c>
      <c r="D113" s="33"/>
      <c r="E113" s="33"/>
      <c r="F113" s="33"/>
      <c r="G113" s="33">
        <v>98.3</v>
      </c>
      <c r="H113" s="33"/>
      <c r="I113" s="9"/>
      <c r="J113" s="33"/>
      <c r="K113" s="33"/>
      <c r="L113" s="28">
        <f>SUM(D113:K113)</f>
        <v>98.3</v>
      </c>
    </row>
    <row r="114" spans="1:12" ht="17.399999999999999" x14ac:dyDescent="0.3">
      <c r="A114" s="3">
        <v>113</v>
      </c>
      <c r="B114" s="5" t="s">
        <v>43</v>
      </c>
      <c r="C114" s="5" t="s">
        <v>211</v>
      </c>
      <c r="D114" s="33"/>
      <c r="E114" s="33"/>
      <c r="F114" s="33"/>
      <c r="G114" s="33">
        <v>98.1</v>
      </c>
      <c r="H114" s="33"/>
      <c r="I114" s="9"/>
      <c r="J114" s="33"/>
      <c r="K114" s="33"/>
      <c r="L114" s="28">
        <f>SUM(D114:K114)</f>
        <v>98.1</v>
      </c>
    </row>
    <row r="115" spans="1:12" ht="17.399999999999999" x14ac:dyDescent="0.3">
      <c r="A115" s="3">
        <v>114</v>
      </c>
      <c r="B115" s="5" t="s">
        <v>207</v>
      </c>
      <c r="C115" s="5" t="s">
        <v>126</v>
      </c>
      <c r="D115" s="33"/>
      <c r="E115" s="33"/>
      <c r="F115" s="33"/>
      <c r="G115" s="33">
        <v>98</v>
      </c>
      <c r="H115" s="33"/>
      <c r="I115" s="9"/>
      <c r="J115" s="33"/>
      <c r="K115" s="33"/>
      <c r="L115" s="28">
        <f>SUM(D115:K115)</f>
        <v>98</v>
      </c>
    </row>
    <row r="116" spans="1:12" ht="17.399999999999999" x14ac:dyDescent="0.3">
      <c r="A116" s="3">
        <v>115</v>
      </c>
      <c r="B116" s="5" t="s">
        <v>41</v>
      </c>
      <c r="C116" s="5" t="s">
        <v>36</v>
      </c>
      <c r="D116" s="33"/>
      <c r="E116" s="33"/>
      <c r="F116" s="33">
        <v>98</v>
      </c>
      <c r="G116" s="33"/>
      <c r="H116" s="33"/>
      <c r="I116" s="9"/>
      <c r="J116" s="33"/>
      <c r="K116" s="33"/>
      <c r="L116" s="28">
        <f>SUM(D116:K116)</f>
        <v>98</v>
      </c>
    </row>
    <row r="117" spans="1:12" ht="17.399999999999999" x14ac:dyDescent="0.3">
      <c r="A117" s="3">
        <v>116</v>
      </c>
      <c r="B117" s="5" t="s">
        <v>179</v>
      </c>
      <c r="C117" s="5" t="s">
        <v>72</v>
      </c>
      <c r="D117" s="33"/>
      <c r="E117" s="33">
        <v>97.9</v>
      </c>
      <c r="F117" s="33"/>
      <c r="G117" s="33"/>
      <c r="H117" s="33"/>
      <c r="I117" s="9"/>
      <c r="J117" s="33"/>
      <c r="K117" s="33"/>
      <c r="L117" s="28">
        <f>SUM(C117:K117)</f>
        <v>97.9</v>
      </c>
    </row>
    <row r="118" spans="1:12" ht="17.399999999999999" x14ac:dyDescent="0.3">
      <c r="A118" s="3">
        <v>117</v>
      </c>
      <c r="B118" s="5" t="s">
        <v>124</v>
      </c>
      <c r="C118" s="5" t="s">
        <v>83</v>
      </c>
      <c r="D118" s="33"/>
      <c r="E118" s="33"/>
      <c r="F118" s="33"/>
      <c r="G118" s="33">
        <v>97.8</v>
      </c>
      <c r="H118" s="33"/>
      <c r="I118" s="9"/>
      <c r="J118" s="33"/>
      <c r="K118" s="33"/>
      <c r="L118" s="28">
        <f>SUM(D118:K118)</f>
        <v>97.8</v>
      </c>
    </row>
    <row r="119" spans="1:12" ht="17.399999999999999" x14ac:dyDescent="0.3">
      <c r="A119" s="3">
        <v>118</v>
      </c>
      <c r="B119" s="71" t="s">
        <v>106</v>
      </c>
      <c r="C119" s="69" t="s">
        <v>125</v>
      </c>
      <c r="D119" s="70"/>
      <c r="E119" s="70"/>
      <c r="F119" s="70"/>
      <c r="G119" s="70"/>
      <c r="H119" s="33"/>
      <c r="I119" s="27">
        <v>97.6</v>
      </c>
      <c r="J119" s="47"/>
      <c r="K119" s="47"/>
      <c r="L119" s="50">
        <f>SUM(D119:K119)</f>
        <v>97.6</v>
      </c>
    </row>
    <row r="120" spans="1:12" ht="17.399999999999999" x14ac:dyDescent="0.3">
      <c r="A120" s="3">
        <v>119</v>
      </c>
      <c r="B120" s="5" t="s">
        <v>112</v>
      </c>
      <c r="C120" s="5" t="s">
        <v>113</v>
      </c>
      <c r="D120" s="33">
        <v>97</v>
      </c>
      <c r="E120" s="33"/>
      <c r="F120" s="33"/>
      <c r="G120" s="33"/>
      <c r="H120" s="33"/>
      <c r="I120" s="9"/>
      <c r="J120" s="33"/>
      <c r="K120" s="33"/>
      <c r="L120" s="28">
        <f>SUM(C120:K120)</f>
        <v>97</v>
      </c>
    </row>
    <row r="121" spans="1:12" ht="17.399999999999999" x14ac:dyDescent="0.3">
      <c r="A121" s="3">
        <v>120</v>
      </c>
      <c r="B121" s="69" t="s">
        <v>224</v>
      </c>
      <c r="C121" s="72" t="s">
        <v>134</v>
      </c>
      <c r="D121" s="70"/>
      <c r="E121" s="70"/>
      <c r="F121" s="70"/>
      <c r="G121" s="70"/>
      <c r="H121" s="33"/>
      <c r="I121" s="9">
        <v>97</v>
      </c>
      <c r="J121" s="33"/>
      <c r="K121" s="33"/>
      <c r="L121" s="28">
        <f>SUM(D121:K121)</f>
        <v>97</v>
      </c>
    </row>
    <row r="122" spans="1:12" ht="17.399999999999999" x14ac:dyDescent="0.3">
      <c r="A122" s="3">
        <v>121</v>
      </c>
      <c r="B122" s="5" t="s">
        <v>153</v>
      </c>
      <c r="C122" s="5" t="s">
        <v>227</v>
      </c>
      <c r="D122" s="33"/>
      <c r="E122" s="33"/>
      <c r="F122" s="33"/>
      <c r="G122" s="33"/>
      <c r="H122" s="33"/>
      <c r="I122" s="9">
        <v>96.6</v>
      </c>
      <c r="J122" s="33"/>
      <c r="K122" s="33"/>
      <c r="L122" s="28">
        <f>SUM(C122:K122)</f>
        <v>96.6</v>
      </c>
    </row>
    <row r="123" spans="1:12" ht="17.399999999999999" x14ac:dyDescent="0.3">
      <c r="A123" s="3">
        <v>122</v>
      </c>
      <c r="B123" s="5" t="s">
        <v>118</v>
      </c>
      <c r="C123" s="5" t="s">
        <v>119</v>
      </c>
      <c r="D123" s="33">
        <v>96.4</v>
      </c>
      <c r="E123" s="33"/>
      <c r="F123" s="33"/>
      <c r="G123" s="33"/>
      <c r="H123" s="33"/>
      <c r="I123" s="9"/>
      <c r="J123" s="33"/>
      <c r="K123" s="33"/>
      <c r="L123" s="28">
        <f>SUM(D123:K123)</f>
        <v>96.4</v>
      </c>
    </row>
    <row r="124" spans="1:12" ht="17.399999999999999" x14ac:dyDescent="0.3">
      <c r="A124" s="3">
        <v>123</v>
      </c>
      <c r="B124" s="49" t="s">
        <v>124</v>
      </c>
      <c r="C124" s="5" t="s">
        <v>185</v>
      </c>
      <c r="D124" s="51"/>
      <c r="E124" s="33"/>
      <c r="F124" s="33">
        <v>96.3</v>
      </c>
      <c r="G124" s="33"/>
      <c r="H124" s="33"/>
      <c r="I124" s="9"/>
      <c r="J124" s="33"/>
      <c r="K124" s="33"/>
      <c r="L124" s="28">
        <f>SUM(C124:K124)</f>
        <v>96.3</v>
      </c>
    </row>
    <row r="125" spans="1:12" ht="17.399999999999999" x14ac:dyDescent="0.3">
      <c r="A125" s="3">
        <v>124</v>
      </c>
      <c r="B125" s="36" t="s">
        <v>41</v>
      </c>
      <c r="C125" s="36" t="s">
        <v>120</v>
      </c>
      <c r="D125" s="30">
        <v>96</v>
      </c>
      <c r="E125" s="5"/>
      <c r="F125" s="48"/>
      <c r="G125" s="33"/>
      <c r="H125" s="33"/>
      <c r="I125" s="9"/>
      <c r="J125" s="33"/>
      <c r="K125" s="33"/>
      <c r="L125" s="28">
        <f>SUM(D125:K125)</f>
        <v>96</v>
      </c>
    </row>
    <row r="126" spans="1:12" ht="17.399999999999999" x14ac:dyDescent="0.3">
      <c r="A126" s="3">
        <v>125</v>
      </c>
      <c r="B126" s="71" t="s">
        <v>225</v>
      </c>
      <c r="C126" s="69" t="s">
        <v>120</v>
      </c>
      <c r="D126" s="70"/>
      <c r="E126" s="70"/>
      <c r="F126" s="70"/>
      <c r="G126" s="70"/>
      <c r="H126" s="33"/>
      <c r="I126" s="9">
        <v>96</v>
      </c>
      <c r="J126" s="33"/>
      <c r="K126" s="33"/>
      <c r="L126" s="28">
        <f>SUM(D126:K126)</f>
        <v>96</v>
      </c>
    </row>
    <row r="127" spans="1:12" ht="17.399999999999999" x14ac:dyDescent="0.3">
      <c r="A127" s="3">
        <v>126</v>
      </c>
      <c r="B127" s="69" t="s">
        <v>219</v>
      </c>
      <c r="C127" s="69" t="s">
        <v>146</v>
      </c>
      <c r="D127" s="70"/>
      <c r="E127" s="70"/>
      <c r="F127" s="70"/>
      <c r="G127" s="77"/>
      <c r="H127" s="47">
        <v>95.7</v>
      </c>
      <c r="I127" s="9"/>
      <c r="J127" s="33"/>
      <c r="K127" s="33"/>
      <c r="L127" s="28">
        <f>SUM(D127:K127)</f>
        <v>95.7</v>
      </c>
    </row>
    <row r="128" spans="1:12" ht="17.399999999999999" x14ac:dyDescent="0.3">
      <c r="A128" s="3">
        <v>127</v>
      </c>
      <c r="B128" s="69" t="s">
        <v>214</v>
      </c>
      <c r="C128" s="69" t="s">
        <v>215</v>
      </c>
      <c r="D128" s="70"/>
      <c r="E128" s="70"/>
      <c r="F128" s="70"/>
      <c r="G128" s="70"/>
      <c r="H128" s="33">
        <v>95.2</v>
      </c>
      <c r="I128" s="9"/>
      <c r="J128" s="33"/>
      <c r="K128" s="33"/>
      <c r="L128" s="28">
        <f>SUM(D128:K128)</f>
        <v>95.2</v>
      </c>
    </row>
    <row r="129" spans="1:12" ht="17.399999999999999" x14ac:dyDescent="0.3">
      <c r="A129" s="3">
        <v>128</v>
      </c>
      <c r="B129" s="5" t="s">
        <v>174</v>
      </c>
      <c r="C129" s="5" t="s">
        <v>48</v>
      </c>
      <c r="D129" s="33"/>
      <c r="E129" s="33">
        <v>95</v>
      </c>
      <c r="F129" s="33"/>
      <c r="G129" s="33"/>
      <c r="H129" s="33"/>
      <c r="I129" s="9"/>
      <c r="J129" s="33"/>
      <c r="K129" s="33"/>
      <c r="L129" s="28">
        <f>SUM(D129:K129)</f>
        <v>95</v>
      </c>
    </row>
    <row r="130" spans="1:12" ht="17.399999999999999" x14ac:dyDescent="0.3">
      <c r="A130" s="3">
        <v>129</v>
      </c>
      <c r="B130" s="69" t="s">
        <v>216</v>
      </c>
      <c r="C130" s="69" t="s">
        <v>217</v>
      </c>
      <c r="D130" s="70"/>
      <c r="E130" s="70"/>
      <c r="F130" s="70"/>
      <c r="G130" s="70"/>
      <c r="H130" s="33">
        <v>94.8</v>
      </c>
      <c r="I130" s="9"/>
      <c r="J130" s="33"/>
      <c r="K130" s="33"/>
      <c r="L130" s="28">
        <f>SUM(D130:K130)</f>
        <v>94.8</v>
      </c>
    </row>
    <row r="131" spans="1:12" ht="17.399999999999999" x14ac:dyDescent="0.3">
      <c r="A131" s="3">
        <v>130</v>
      </c>
      <c r="B131" s="5" t="s">
        <v>208</v>
      </c>
      <c r="C131" s="5" t="s">
        <v>209</v>
      </c>
      <c r="D131" s="33"/>
      <c r="E131" s="33"/>
      <c r="F131" s="33"/>
      <c r="G131" s="5">
        <v>94.3</v>
      </c>
      <c r="H131" s="5"/>
      <c r="I131" s="9"/>
      <c r="J131" s="33"/>
      <c r="K131" s="33"/>
      <c r="L131" s="28">
        <f>SUM(D131:K131)</f>
        <v>94.3</v>
      </c>
    </row>
    <row r="132" spans="1:12" ht="17.399999999999999" x14ac:dyDescent="0.3">
      <c r="A132" s="3">
        <v>131</v>
      </c>
      <c r="B132" s="5" t="s">
        <v>135</v>
      </c>
      <c r="C132" s="5" t="s">
        <v>136</v>
      </c>
      <c r="D132" s="33">
        <v>94.1</v>
      </c>
      <c r="E132" s="33"/>
      <c r="F132" s="33"/>
      <c r="G132" s="33"/>
      <c r="H132" s="33"/>
      <c r="I132" s="9"/>
      <c r="J132" s="33"/>
      <c r="K132" s="33"/>
      <c r="L132" s="28">
        <f>SUM(C132:K132)</f>
        <v>94.1</v>
      </c>
    </row>
    <row r="133" spans="1:12" ht="17.399999999999999" x14ac:dyDescent="0.3">
      <c r="A133" s="3">
        <v>132</v>
      </c>
      <c r="B133" s="53" t="s">
        <v>181</v>
      </c>
      <c r="C133" s="5" t="s">
        <v>186</v>
      </c>
      <c r="D133" s="35"/>
      <c r="E133" s="33">
        <v>94.1</v>
      </c>
      <c r="F133" s="33"/>
      <c r="G133" s="33"/>
      <c r="H133" s="33"/>
      <c r="I133" s="9"/>
      <c r="J133" s="33"/>
      <c r="K133" s="33"/>
      <c r="L133" s="28">
        <f>SUM(D133:K133)</f>
        <v>94.1</v>
      </c>
    </row>
    <row r="134" spans="1:12" ht="17.399999999999999" x14ac:dyDescent="0.3">
      <c r="A134" s="3">
        <v>133</v>
      </c>
      <c r="B134" s="5" t="s">
        <v>187</v>
      </c>
      <c r="C134" s="5" t="s">
        <v>175</v>
      </c>
      <c r="D134" s="33"/>
      <c r="E134" s="33">
        <v>94</v>
      </c>
      <c r="F134" s="33"/>
      <c r="G134" s="33"/>
      <c r="H134" s="33"/>
      <c r="I134" s="9"/>
      <c r="J134" s="33"/>
      <c r="K134" s="33"/>
      <c r="L134" s="28">
        <f>SUM(C134:K134)</f>
        <v>94</v>
      </c>
    </row>
    <row r="135" spans="1:12" ht="17.399999999999999" x14ac:dyDescent="0.3">
      <c r="A135" s="3">
        <v>134</v>
      </c>
      <c r="B135" s="5" t="s">
        <v>188</v>
      </c>
      <c r="C135" s="5" t="s">
        <v>189</v>
      </c>
      <c r="D135" s="33"/>
      <c r="E135" s="33">
        <v>93.2</v>
      </c>
      <c r="F135" s="33"/>
      <c r="G135" s="33"/>
      <c r="H135" s="33"/>
      <c r="I135" s="9"/>
      <c r="J135" s="33"/>
      <c r="K135" s="33"/>
      <c r="L135" s="28">
        <f>SUM(D135:K135)</f>
        <v>93.2</v>
      </c>
    </row>
    <row r="136" spans="1:12" ht="17.399999999999999" x14ac:dyDescent="0.3">
      <c r="A136" s="3">
        <v>135</v>
      </c>
      <c r="B136" s="38" t="s">
        <v>94</v>
      </c>
      <c r="C136" s="5" t="s">
        <v>185</v>
      </c>
      <c r="D136" s="33"/>
      <c r="E136" s="33"/>
      <c r="F136" s="33">
        <v>92.3</v>
      </c>
      <c r="G136" s="33"/>
      <c r="H136" s="33"/>
      <c r="I136" s="9"/>
      <c r="J136" s="33"/>
      <c r="K136" s="33"/>
      <c r="L136" s="28">
        <f>SUM(C136:K136)</f>
        <v>92.3</v>
      </c>
    </row>
    <row r="137" spans="1:12" ht="17.399999999999999" x14ac:dyDescent="0.3">
      <c r="A137" s="3">
        <v>136</v>
      </c>
      <c r="B137" s="38" t="s">
        <v>143</v>
      </c>
      <c r="C137" s="5" t="s">
        <v>190</v>
      </c>
      <c r="D137" s="33"/>
      <c r="E137" s="33">
        <v>91.9</v>
      </c>
      <c r="F137" s="33"/>
      <c r="G137" s="33"/>
      <c r="H137" s="33"/>
      <c r="I137" s="9"/>
      <c r="J137" s="33"/>
      <c r="K137" s="33"/>
      <c r="L137" s="43">
        <f>SUM(C137:K137)</f>
        <v>91.9</v>
      </c>
    </row>
    <row r="138" spans="1:12" ht="17.399999999999999" x14ac:dyDescent="0.3">
      <c r="A138" s="3">
        <v>137</v>
      </c>
      <c r="B138" s="71" t="s">
        <v>220</v>
      </c>
      <c r="C138" s="69" t="s">
        <v>221</v>
      </c>
      <c r="D138" s="70"/>
      <c r="E138" s="70"/>
      <c r="F138" s="70"/>
      <c r="G138" s="70"/>
      <c r="H138" s="33">
        <v>91.8</v>
      </c>
      <c r="I138" s="9"/>
      <c r="J138" s="33"/>
      <c r="K138" s="33"/>
      <c r="L138" s="28">
        <f>SUM(C138:K138)</f>
        <v>91.8</v>
      </c>
    </row>
    <row r="139" spans="1:12" ht="17.399999999999999" x14ac:dyDescent="0.3">
      <c r="A139" s="3">
        <v>138</v>
      </c>
      <c r="B139" s="5" t="s">
        <v>145</v>
      </c>
      <c r="C139" s="5" t="s">
        <v>146</v>
      </c>
      <c r="D139" s="33">
        <v>91.1</v>
      </c>
      <c r="E139" s="33"/>
      <c r="F139" s="33"/>
      <c r="G139" s="33"/>
      <c r="H139" s="33"/>
      <c r="I139" s="9"/>
      <c r="J139" s="33"/>
      <c r="K139" s="33"/>
      <c r="L139" s="28">
        <f>SUM(D139:K139)</f>
        <v>91.1</v>
      </c>
    </row>
    <row r="140" spans="1:12" ht="17.399999999999999" x14ac:dyDescent="0.3">
      <c r="A140" s="3">
        <v>139</v>
      </c>
      <c r="B140" s="69" t="s">
        <v>117</v>
      </c>
      <c r="C140" s="69" t="s">
        <v>228</v>
      </c>
      <c r="D140" s="70"/>
      <c r="E140" s="70"/>
      <c r="F140" s="70"/>
      <c r="G140" s="70"/>
      <c r="H140" s="33"/>
      <c r="I140" s="9">
        <v>90.8</v>
      </c>
      <c r="J140" s="33"/>
      <c r="K140" s="33"/>
      <c r="L140" s="28">
        <f>SUM(C140:K140)</f>
        <v>90.8</v>
      </c>
    </row>
    <row r="141" spans="1:12" ht="17.399999999999999" x14ac:dyDescent="0.3">
      <c r="A141" s="3">
        <v>140</v>
      </c>
      <c r="B141" s="5" t="s">
        <v>147</v>
      </c>
      <c r="C141" s="5" t="s">
        <v>116</v>
      </c>
      <c r="D141" s="33">
        <v>89.6</v>
      </c>
      <c r="E141" s="33"/>
      <c r="F141" s="33"/>
      <c r="G141" s="33"/>
      <c r="H141" s="33"/>
      <c r="I141" s="9"/>
      <c r="J141" s="33"/>
      <c r="K141" s="33"/>
      <c r="L141" s="28">
        <f>SUM(D141:K141)</f>
        <v>89.6</v>
      </c>
    </row>
    <row r="142" spans="1:12" ht="17.399999999999999" x14ac:dyDescent="0.3">
      <c r="A142" s="3">
        <v>141</v>
      </c>
      <c r="B142" s="5" t="s">
        <v>148</v>
      </c>
      <c r="C142" s="5" t="s">
        <v>149</v>
      </c>
      <c r="D142" s="33">
        <v>89.1</v>
      </c>
      <c r="E142" s="33"/>
      <c r="F142" s="33"/>
      <c r="G142" s="33"/>
      <c r="H142" s="33"/>
      <c r="I142" s="9"/>
      <c r="J142" s="33"/>
      <c r="K142" s="33"/>
      <c r="L142" s="28">
        <f>SUM(D142:K142)</f>
        <v>89.1</v>
      </c>
    </row>
    <row r="143" spans="1:12" ht="17.399999999999999" x14ac:dyDescent="0.3">
      <c r="A143" s="3">
        <v>142</v>
      </c>
      <c r="B143" s="69" t="s">
        <v>226</v>
      </c>
      <c r="C143" s="69" t="s">
        <v>72</v>
      </c>
      <c r="D143" s="70"/>
      <c r="E143" s="70"/>
      <c r="F143" s="70"/>
      <c r="G143" s="70"/>
      <c r="H143" s="33"/>
      <c r="I143" s="9">
        <v>88.7</v>
      </c>
      <c r="J143" s="33"/>
      <c r="K143" s="33"/>
      <c r="L143" s="28">
        <f>SUM(D143:K143)</f>
        <v>88.7</v>
      </c>
    </row>
    <row r="144" spans="1:12" ht="17.399999999999999" x14ac:dyDescent="0.3">
      <c r="A144" s="3">
        <v>143</v>
      </c>
      <c r="B144" s="5" t="s">
        <v>153</v>
      </c>
      <c r="C144" s="5" t="s">
        <v>154</v>
      </c>
      <c r="D144" s="33">
        <v>87.6</v>
      </c>
      <c r="E144" s="33"/>
      <c r="F144" s="33"/>
      <c r="G144" s="33"/>
      <c r="H144" s="33"/>
      <c r="I144" s="9"/>
      <c r="J144" s="33"/>
      <c r="K144" s="33"/>
      <c r="L144" s="28">
        <f>SUM(D144:K144)</f>
        <v>87.6</v>
      </c>
    </row>
    <row r="145" spans="1:12" ht="17.399999999999999" x14ac:dyDescent="0.3">
      <c r="A145" s="3">
        <v>144</v>
      </c>
      <c r="B145" s="69" t="s">
        <v>117</v>
      </c>
      <c r="C145" s="69" t="s">
        <v>227</v>
      </c>
      <c r="D145" s="70"/>
      <c r="E145" s="70"/>
      <c r="F145" s="70"/>
      <c r="G145" s="70"/>
      <c r="H145" s="33"/>
      <c r="I145" s="9">
        <v>86.7</v>
      </c>
      <c r="J145" s="33"/>
      <c r="K145" s="33"/>
      <c r="L145" s="28">
        <f>SUM(D145:K145)</f>
        <v>86.7</v>
      </c>
    </row>
    <row r="146" spans="1:12" ht="17.399999999999999" x14ac:dyDescent="0.3">
      <c r="A146" s="3">
        <v>145</v>
      </c>
      <c r="B146" s="5" t="s">
        <v>43</v>
      </c>
      <c r="C146" s="5" t="s">
        <v>146</v>
      </c>
      <c r="D146" s="33">
        <v>86.6</v>
      </c>
      <c r="E146" s="33"/>
      <c r="F146" s="33"/>
      <c r="G146" s="33"/>
      <c r="H146" s="33"/>
      <c r="I146" s="9"/>
      <c r="J146" s="33"/>
      <c r="K146" s="33"/>
      <c r="L146" s="28">
        <f>SUM(C146:K146)</f>
        <v>86.6</v>
      </c>
    </row>
    <row r="147" spans="1:12" ht="17.399999999999999" x14ac:dyDescent="0.3">
      <c r="A147" s="3">
        <v>146</v>
      </c>
      <c r="B147" s="5" t="s">
        <v>157</v>
      </c>
      <c r="C147" s="5" t="s">
        <v>149</v>
      </c>
      <c r="D147" s="33">
        <v>86.2</v>
      </c>
      <c r="E147" s="33"/>
      <c r="F147" s="33"/>
      <c r="G147" s="33"/>
      <c r="H147" s="33"/>
      <c r="I147" s="9"/>
      <c r="J147" s="33"/>
      <c r="K147" s="33"/>
      <c r="L147" s="28">
        <f>SUM(D147:K147)</f>
        <v>86.2</v>
      </c>
    </row>
    <row r="148" spans="1:12" ht="17.399999999999999" x14ac:dyDescent="0.3">
      <c r="A148" s="3">
        <v>147</v>
      </c>
      <c r="B148" s="5" t="s">
        <v>178</v>
      </c>
      <c r="C148" s="5" t="s">
        <v>70</v>
      </c>
      <c r="D148" s="33"/>
      <c r="E148" s="33">
        <v>86.1</v>
      </c>
      <c r="F148" s="33"/>
      <c r="G148" s="33"/>
      <c r="H148" s="33"/>
      <c r="I148" s="9"/>
      <c r="J148" s="33"/>
      <c r="K148" s="33"/>
      <c r="L148" s="28">
        <f>SUM(C148:K148)</f>
        <v>86.1</v>
      </c>
    </row>
    <row r="149" spans="1:12" ht="17.399999999999999" x14ac:dyDescent="0.3">
      <c r="A149" s="3">
        <v>148</v>
      </c>
      <c r="B149" s="5" t="s">
        <v>229</v>
      </c>
      <c r="C149" s="5" t="s">
        <v>230</v>
      </c>
      <c r="D149" s="33"/>
      <c r="E149" s="33"/>
      <c r="F149" s="33"/>
      <c r="G149" s="33"/>
      <c r="H149" s="33"/>
      <c r="I149" s="9">
        <v>84.7</v>
      </c>
      <c r="J149" s="33"/>
      <c r="K149" s="33"/>
      <c r="L149" s="28">
        <f>SUM(C149:K149)</f>
        <v>84.7</v>
      </c>
    </row>
    <row r="150" spans="1:12" ht="17.399999999999999" x14ac:dyDescent="0.3">
      <c r="A150" s="3">
        <v>149</v>
      </c>
      <c r="B150" s="38" t="s">
        <v>162</v>
      </c>
      <c r="C150" s="5" t="s">
        <v>163</v>
      </c>
      <c r="D150" s="33">
        <v>84.1</v>
      </c>
      <c r="E150" s="33"/>
      <c r="F150" s="33"/>
      <c r="G150" s="33"/>
      <c r="H150" s="33"/>
      <c r="I150" s="9"/>
      <c r="J150" s="33"/>
      <c r="K150" s="33"/>
      <c r="L150" s="28">
        <f>SUM(D150:K150)</f>
        <v>84.1</v>
      </c>
    </row>
    <row r="151" spans="1:12" ht="17.399999999999999" x14ac:dyDescent="0.3">
      <c r="A151" s="3">
        <v>150</v>
      </c>
      <c r="B151" s="38" t="s">
        <v>198</v>
      </c>
      <c r="C151" s="5" t="s">
        <v>36</v>
      </c>
      <c r="D151" s="33"/>
      <c r="E151" s="33"/>
      <c r="F151" s="33">
        <v>84</v>
      </c>
      <c r="G151" s="33"/>
      <c r="H151" s="33"/>
      <c r="I151" s="9"/>
      <c r="J151" s="33"/>
      <c r="K151" s="33"/>
      <c r="L151" s="28">
        <f>SUM(C151:K151)</f>
        <v>84</v>
      </c>
    </row>
    <row r="152" spans="1:12" ht="17.399999999999999" x14ac:dyDescent="0.3">
      <c r="A152" s="3">
        <v>151</v>
      </c>
      <c r="B152" s="38" t="s">
        <v>160</v>
      </c>
      <c r="C152" s="5" t="s">
        <v>165</v>
      </c>
      <c r="D152" s="33">
        <v>83.6</v>
      </c>
      <c r="E152" s="33"/>
      <c r="F152" s="33"/>
      <c r="G152" s="33"/>
      <c r="H152" s="33"/>
      <c r="I152" s="9"/>
      <c r="J152" s="33"/>
      <c r="K152" s="33"/>
      <c r="L152" s="28">
        <f>SUM(C152:K152)</f>
        <v>83.6</v>
      </c>
    </row>
    <row r="153" spans="1:12" ht="17.399999999999999" x14ac:dyDescent="0.3">
      <c r="A153" s="3">
        <v>152</v>
      </c>
      <c r="B153" s="38" t="s">
        <v>71</v>
      </c>
      <c r="C153" s="5" t="s">
        <v>230</v>
      </c>
      <c r="D153" s="33"/>
      <c r="E153" s="33"/>
      <c r="F153" s="33"/>
      <c r="G153" s="33"/>
      <c r="H153" s="33"/>
      <c r="I153" s="9">
        <v>82.9</v>
      </c>
      <c r="J153" s="33"/>
      <c r="K153" s="33"/>
      <c r="L153" s="28">
        <f>SUM(D153:K153)</f>
        <v>82.9</v>
      </c>
    </row>
    <row r="154" spans="1:12" ht="17.399999999999999" x14ac:dyDescent="0.3">
      <c r="A154" s="3">
        <v>153</v>
      </c>
      <c r="B154" s="38" t="s">
        <v>117</v>
      </c>
      <c r="C154" s="44" t="s">
        <v>68</v>
      </c>
      <c r="D154" s="33"/>
      <c r="E154" s="33">
        <v>82.6</v>
      </c>
      <c r="F154" s="33"/>
      <c r="G154" s="33"/>
      <c r="H154" s="33"/>
      <c r="I154" s="9"/>
      <c r="J154" s="33"/>
      <c r="K154" s="33"/>
      <c r="L154" s="28">
        <f>SUM(C154:K154)</f>
        <v>82.6</v>
      </c>
    </row>
    <row r="155" spans="1:12" ht="17.399999999999999" x14ac:dyDescent="0.3">
      <c r="A155" s="3">
        <v>154</v>
      </c>
      <c r="B155" s="38" t="s">
        <v>43</v>
      </c>
      <c r="C155" s="5" t="s">
        <v>231</v>
      </c>
      <c r="D155" s="33"/>
      <c r="E155" s="33"/>
      <c r="F155" s="33"/>
      <c r="G155" s="33"/>
      <c r="H155" s="33"/>
      <c r="I155" s="9">
        <v>81.599999999999994</v>
      </c>
      <c r="J155" s="33"/>
      <c r="K155" s="33"/>
      <c r="L155" s="28">
        <f>SUM(D155:K155)</f>
        <v>81.599999999999994</v>
      </c>
    </row>
    <row r="156" spans="1:12" ht="17.399999999999999" x14ac:dyDescent="0.3">
      <c r="A156" s="3">
        <v>155</v>
      </c>
      <c r="B156" s="38" t="s">
        <v>123</v>
      </c>
      <c r="C156" s="5" t="s">
        <v>79</v>
      </c>
      <c r="D156" s="33"/>
      <c r="E156" s="33"/>
      <c r="F156" s="33">
        <v>81.3</v>
      </c>
      <c r="G156" s="33"/>
      <c r="H156" s="33"/>
      <c r="I156" s="52"/>
      <c r="J156" s="42"/>
      <c r="K156" s="42"/>
      <c r="L156" s="28">
        <f>SUM(C156:K156)</f>
        <v>81.3</v>
      </c>
    </row>
    <row r="157" spans="1:12" ht="17.399999999999999" x14ac:dyDescent="0.3">
      <c r="A157" s="3">
        <v>156</v>
      </c>
      <c r="B157" s="71" t="s">
        <v>222</v>
      </c>
      <c r="C157" s="69" t="s">
        <v>75</v>
      </c>
      <c r="D157" s="70"/>
      <c r="E157" s="70"/>
      <c r="F157" s="70"/>
      <c r="G157" s="70"/>
      <c r="H157" s="33">
        <v>79.400000000000006</v>
      </c>
      <c r="I157" s="9"/>
      <c r="J157" s="33"/>
      <c r="K157" s="33"/>
      <c r="L157" s="28">
        <f>SUM(D157:K157)</f>
        <v>79.400000000000006</v>
      </c>
    </row>
    <row r="158" spans="1:12" ht="17.399999999999999" x14ac:dyDescent="0.3">
      <c r="A158" s="3">
        <v>157</v>
      </c>
      <c r="B158" s="71" t="s">
        <v>212</v>
      </c>
      <c r="C158" s="69" t="s">
        <v>213</v>
      </c>
      <c r="D158" s="70"/>
      <c r="E158" s="70"/>
      <c r="F158" s="70"/>
      <c r="G158" s="70">
        <v>78.099999999999994</v>
      </c>
      <c r="H158" s="33"/>
      <c r="I158" s="9"/>
      <c r="J158" s="33"/>
      <c r="K158" s="33"/>
      <c r="L158" s="28">
        <f>SUM(D158:K158)</f>
        <v>78.099999999999994</v>
      </c>
    </row>
    <row r="159" spans="1:12" ht="17.399999999999999" x14ac:dyDescent="0.3">
      <c r="A159" s="3">
        <v>158</v>
      </c>
      <c r="B159" s="38" t="s">
        <v>112</v>
      </c>
      <c r="C159" s="5" t="s">
        <v>68</v>
      </c>
      <c r="D159" s="33"/>
      <c r="E159" s="33"/>
      <c r="F159" s="33">
        <v>77.7</v>
      </c>
      <c r="G159" s="33"/>
      <c r="H159" s="33"/>
      <c r="I159" s="9"/>
      <c r="J159" s="33"/>
      <c r="K159" s="33"/>
      <c r="L159" s="28">
        <f>SUM(D159:K159)</f>
        <v>77.7</v>
      </c>
    </row>
    <row r="160" spans="1:12" ht="17.399999999999999" x14ac:dyDescent="0.3">
      <c r="A160" s="3">
        <v>159</v>
      </c>
      <c r="B160" s="38"/>
      <c r="C160" s="5"/>
      <c r="D160" s="33"/>
      <c r="E160" s="33"/>
      <c r="F160" s="33"/>
      <c r="G160" s="33"/>
      <c r="H160" s="33"/>
      <c r="I160" s="9"/>
      <c r="J160" s="33"/>
      <c r="K160" s="33"/>
      <c r="L160" s="28">
        <f>SUM(D160:K160)</f>
        <v>0</v>
      </c>
    </row>
    <row r="161" spans="1:12" ht="17.399999999999999" x14ac:dyDescent="0.3">
      <c r="A161" s="3">
        <v>160</v>
      </c>
      <c r="B161" s="38"/>
      <c r="C161" s="5"/>
      <c r="D161" s="33"/>
      <c r="E161" s="33"/>
      <c r="F161" s="48"/>
      <c r="G161" s="33"/>
      <c r="H161" s="33"/>
      <c r="I161" s="9"/>
      <c r="J161" s="33"/>
      <c r="K161" s="33"/>
      <c r="L161" s="28">
        <f>SUM(D161:K161)</f>
        <v>0</v>
      </c>
    </row>
    <row r="162" spans="1:12" ht="17.399999999999999" x14ac:dyDescent="0.3">
      <c r="A162" s="3">
        <v>161</v>
      </c>
      <c r="B162" s="38"/>
      <c r="C162" s="5"/>
      <c r="D162" s="33"/>
      <c r="E162" s="33"/>
      <c r="F162" s="33"/>
      <c r="G162" s="33"/>
      <c r="H162" s="33"/>
      <c r="I162" s="9"/>
      <c r="J162" s="33"/>
      <c r="K162" s="33"/>
      <c r="L162" s="28">
        <f>SUM(D162:K162)</f>
        <v>0</v>
      </c>
    </row>
    <row r="163" spans="1:12" ht="17.399999999999999" x14ac:dyDescent="0.3">
      <c r="A163" s="3">
        <v>162</v>
      </c>
      <c r="B163" s="38"/>
      <c r="C163" s="5"/>
      <c r="D163" s="33"/>
      <c r="E163" s="33"/>
      <c r="F163" s="33"/>
      <c r="G163" s="33"/>
      <c r="H163" s="33"/>
      <c r="I163" s="9"/>
      <c r="J163" s="33"/>
      <c r="K163" s="33"/>
      <c r="L163" s="28">
        <f>SUM(C163:K163)</f>
        <v>0</v>
      </c>
    </row>
    <row r="164" spans="1:12" ht="17.399999999999999" x14ac:dyDescent="0.3">
      <c r="A164" s="3">
        <v>163</v>
      </c>
      <c r="B164" s="38"/>
      <c r="C164" s="5"/>
      <c r="D164" s="33"/>
      <c r="E164" s="33"/>
      <c r="F164" s="33"/>
      <c r="G164" s="33"/>
      <c r="H164" s="33"/>
      <c r="I164" s="9"/>
      <c r="J164" s="33"/>
      <c r="K164" s="33"/>
      <c r="L164" s="28">
        <f>SUM(D164:K164)</f>
        <v>0</v>
      </c>
    </row>
    <row r="165" spans="1:12" ht="17.399999999999999" x14ac:dyDescent="0.3">
      <c r="A165" s="3">
        <v>164</v>
      </c>
      <c r="B165" s="38"/>
      <c r="C165" s="5"/>
      <c r="D165" s="33"/>
      <c r="E165" s="33"/>
      <c r="F165" s="33"/>
      <c r="G165" s="33"/>
      <c r="H165" s="33"/>
      <c r="I165" s="9"/>
      <c r="J165" s="33"/>
      <c r="K165" s="33"/>
      <c r="L165" s="28">
        <f>SUM(C165:K165)</f>
        <v>0</v>
      </c>
    </row>
    <row r="166" spans="1:12" ht="17.399999999999999" x14ac:dyDescent="0.3">
      <c r="A166" s="3">
        <v>165</v>
      </c>
      <c r="B166" s="38"/>
      <c r="C166" s="5"/>
      <c r="D166" s="33"/>
      <c r="E166" s="33"/>
      <c r="F166" s="33"/>
      <c r="G166" s="33"/>
      <c r="H166" s="33"/>
      <c r="I166" s="9"/>
      <c r="J166" s="33"/>
      <c r="K166" s="33"/>
      <c r="L166" s="28">
        <f>SUM(C166:K166)</f>
        <v>0</v>
      </c>
    </row>
    <row r="167" spans="1:12" ht="17.399999999999999" x14ac:dyDescent="0.3">
      <c r="A167" s="3">
        <v>166</v>
      </c>
      <c r="B167" s="38"/>
      <c r="C167" s="5"/>
      <c r="D167" s="33"/>
      <c r="E167" s="33"/>
      <c r="F167" s="33"/>
      <c r="G167" s="33"/>
      <c r="H167" s="33"/>
      <c r="I167" s="9"/>
      <c r="J167" s="33"/>
      <c r="K167" s="33"/>
      <c r="L167" s="28">
        <f>SUM(D167:K167)</f>
        <v>0</v>
      </c>
    </row>
    <row r="168" spans="1:12" ht="17.399999999999999" x14ac:dyDescent="0.3">
      <c r="A168" s="3">
        <v>167</v>
      </c>
      <c r="B168" s="38"/>
      <c r="C168" s="5"/>
      <c r="D168" s="33"/>
      <c r="E168" s="33"/>
      <c r="F168" s="33"/>
      <c r="G168" s="33"/>
      <c r="H168" s="33"/>
      <c r="I168" s="9"/>
      <c r="J168" s="33"/>
      <c r="K168" s="33"/>
      <c r="L168" s="28">
        <f>SUM(C168:K168)</f>
        <v>0</v>
      </c>
    </row>
    <row r="169" spans="1:12" ht="17.399999999999999" x14ac:dyDescent="0.3">
      <c r="A169" s="3">
        <v>168</v>
      </c>
      <c r="B169" s="38"/>
      <c r="C169" s="5"/>
      <c r="D169" s="54"/>
      <c r="E169" s="33"/>
      <c r="F169" s="5"/>
      <c r="G169" s="33"/>
      <c r="H169" s="33"/>
      <c r="I169" s="9"/>
      <c r="J169" s="33"/>
      <c r="K169" s="33"/>
      <c r="L169" s="28">
        <f>SUM(C169:K169)</f>
        <v>0</v>
      </c>
    </row>
    <row r="170" spans="1:12" ht="17.399999999999999" x14ac:dyDescent="0.3">
      <c r="A170" s="3">
        <v>169</v>
      </c>
      <c r="B170" s="38"/>
      <c r="C170" s="5"/>
      <c r="D170" s="33"/>
      <c r="E170" s="33"/>
      <c r="F170" s="33"/>
      <c r="G170" s="33"/>
      <c r="H170" s="33"/>
      <c r="I170" s="9"/>
      <c r="J170" s="33"/>
      <c r="K170" s="33"/>
      <c r="L170" s="28">
        <f>SUM(D170:K170)</f>
        <v>0</v>
      </c>
    </row>
    <row r="171" spans="1:12" ht="17.399999999999999" x14ac:dyDescent="0.3">
      <c r="A171" s="3">
        <v>170</v>
      </c>
      <c r="B171" s="38"/>
      <c r="C171" s="5"/>
      <c r="D171" s="33"/>
      <c r="E171" s="33"/>
      <c r="F171" s="33"/>
      <c r="G171" s="33"/>
      <c r="H171" s="33"/>
      <c r="I171" s="9"/>
      <c r="J171" s="33"/>
      <c r="K171" s="33"/>
      <c r="L171" s="28">
        <f>SUM(C171:K171)</f>
        <v>0</v>
      </c>
    </row>
    <row r="172" spans="1:12" ht="17.399999999999999" x14ac:dyDescent="0.3">
      <c r="A172" s="3">
        <v>171</v>
      </c>
      <c r="B172" s="38"/>
      <c r="C172" s="5"/>
      <c r="D172" s="33"/>
      <c r="E172" s="33"/>
      <c r="F172" s="33"/>
      <c r="G172" s="33"/>
      <c r="H172" s="33"/>
      <c r="I172" s="9"/>
      <c r="J172" s="33"/>
      <c r="K172" s="33"/>
      <c r="L172" s="28">
        <f>SUM(D172:K172)</f>
        <v>0</v>
      </c>
    </row>
    <row r="173" spans="1:12" ht="17.399999999999999" x14ac:dyDescent="0.3">
      <c r="A173" s="3">
        <v>172</v>
      </c>
      <c r="B173" s="38"/>
      <c r="C173" s="5"/>
      <c r="D173" s="33"/>
      <c r="E173" s="33"/>
      <c r="F173" s="33"/>
      <c r="G173" s="33"/>
      <c r="H173" s="33"/>
      <c r="I173" s="9"/>
      <c r="J173" s="33"/>
      <c r="K173" s="33"/>
      <c r="L173" s="28">
        <f>SUM(D173:K173)</f>
        <v>0</v>
      </c>
    </row>
    <row r="174" spans="1:12" ht="17.399999999999999" x14ac:dyDescent="0.3">
      <c r="A174" s="3">
        <v>173</v>
      </c>
      <c r="B174" s="38"/>
      <c r="C174" s="5"/>
      <c r="D174" s="33"/>
      <c r="E174" s="33"/>
      <c r="F174" s="33"/>
      <c r="G174" s="33"/>
      <c r="H174" s="33"/>
      <c r="I174" s="9"/>
      <c r="J174" s="33"/>
      <c r="K174" s="33"/>
      <c r="L174" s="28">
        <f>SUM(C174:K174)</f>
        <v>0</v>
      </c>
    </row>
    <row r="175" spans="1:12" ht="17.399999999999999" x14ac:dyDescent="0.3">
      <c r="A175" s="3">
        <v>174</v>
      </c>
      <c r="B175" s="38"/>
      <c r="C175" s="5"/>
      <c r="D175" s="33"/>
      <c r="E175" s="33"/>
      <c r="F175" s="33"/>
      <c r="G175" s="33"/>
      <c r="H175" s="33"/>
      <c r="I175" s="9"/>
      <c r="J175" s="33"/>
      <c r="K175" s="33"/>
      <c r="L175" s="28">
        <f>SUM(C175:K175)</f>
        <v>0</v>
      </c>
    </row>
    <row r="176" spans="1:12" ht="17.399999999999999" x14ac:dyDescent="0.3">
      <c r="A176" s="3">
        <v>175</v>
      </c>
      <c r="B176" s="38"/>
      <c r="C176" s="5"/>
      <c r="D176" s="33"/>
      <c r="E176" s="33"/>
      <c r="F176" s="33"/>
      <c r="G176" s="33"/>
      <c r="H176" s="33"/>
      <c r="I176" s="9"/>
      <c r="J176" s="33"/>
      <c r="K176" s="33"/>
      <c r="L176" s="28">
        <f>SUM(C176:K176)</f>
        <v>0</v>
      </c>
    </row>
    <row r="177" spans="1:12" ht="17.399999999999999" x14ac:dyDescent="0.3">
      <c r="A177" s="3">
        <v>176</v>
      </c>
      <c r="B177" s="38"/>
      <c r="C177" s="5"/>
      <c r="D177" s="33"/>
      <c r="E177" s="33"/>
      <c r="F177" s="33"/>
      <c r="G177" s="33"/>
      <c r="H177" s="33"/>
      <c r="I177" s="9"/>
      <c r="J177" s="33"/>
      <c r="K177" s="33"/>
      <c r="L177" s="28">
        <f>SUM(D177:K177)</f>
        <v>0</v>
      </c>
    </row>
    <row r="178" spans="1:12" ht="17.399999999999999" x14ac:dyDescent="0.3">
      <c r="A178" s="3">
        <v>177</v>
      </c>
      <c r="B178" s="38"/>
      <c r="C178" s="5"/>
      <c r="D178" s="33"/>
      <c r="E178" s="33"/>
      <c r="F178" s="33"/>
      <c r="G178" s="33"/>
      <c r="H178" s="33"/>
      <c r="I178" s="9"/>
      <c r="J178" s="33"/>
      <c r="K178" s="33"/>
      <c r="L178" s="28">
        <f>SUM(C178:K178)</f>
        <v>0</v>
      </c>
    </row>
    <row r="179" spans="1:12" ht="17.399999999999999" x14ac:dyDescent="0.3">
      <c r="A179" s="3">
        <v>178</v>
      </c>
      <c r="B179" s="38"/>
      <c r="C179" s="5"/>
      <c r="D179" s="33"/>
      <c r="E179" s="33"/>
      <c r="F179" s="33"/>
      <c r="G179" s="33"/>
      <c r="H179" s="33"/>
      <c r="I179" s="9"/>
      <c r="J179" s="33"/>
      <c r="K179" s="33"/>
      <c r="L179" s="28">
        <f>SUM(D179:K179)</f>
        <v>0</v>
      </c>
    </row>
    <row r="180" spans="1:12" ht="17.399999999999999" x14ac:dyDescent="0.3">
      <c r="A180" s="3">
        <v>179</v>
      </c>
      <c r="B180" s="38"/>
      <c r="C180" s="5"/>
      <c r="D180" s="33"/>
      <c r="E180" s="33"/>
      <c r="F180" s="33"/>
      <c r="G180" s="33"/>
      <c r="H180" s="33"/>
      <c r="I180" s="9"/>
      <c r="J180" s="33"/>
      <c r="K180" s="33"/>
      <c r="L180" s="28">
        <f>SUM(C180:K180)</f>
        <v>0</v>
      </c>
    </row>
    <row r="181" spans="1:12" ht="17.399999999999999" x14ac:dyDescent="0.3">
      <c r="A181" s="3">
        <v>180</v>
      </c>
      <c r="B181" s="38"/>
      <c r="C181" s="5"/>
      <c r="D181" s="33"/>
      <c r="E181" s="33"/>
      <c r="F181" s="33"/>
      <c r="G181" s="33"/>
      <c r="H181" s="33"/>
      <c r="I181" s="9"/>
      <c r="J181" s="33"/>
      <c r="K181" s="33"/>
      <c r="L181" s="28">
        <f>SUM(C181:K181)</f>
        <v>0</v>
      </c>
    </row>
    <row r="182" spans="1:12" ht="17.399999999999999" x14ac:dyDescent="0.3">
      <c r="A182" s="3">
        <v>181</v>
      </c>
      <c r="B182" s="38"/>
      <c r="C182" s="5"/>
      <c r="D182" s="33"/>
      <c r="E182" s="33"/>
      <c r="F182" s="33"/>
      <c r="G182" s="33"/>
      <c r="H182" s="33"/>
      <c r="I182" s="9"/>
      <c r="J182" s="33"/>
      <c r="K182" s="33"/>
      <c r="L182" s="28">
        <f>SUM(C182:K182)</f>
        <v>0</v>
      </c>
    </row>
    <row r="183" spans="1:12" ht="17.399999999999999" x14ac:dyDescent="0.3">
      <c r="A183" s="3">
        <v>182</v>
      </c>
      <c r="B183" s="38"/>
      <c r="C183" s="5"/>
      <c r="D183" s="33"/>
      <c r="E183" s="33"/>
      <c r="F183" s="33"/>
      <c r="G183" s="33"/>
      <c r="H183" s="33"/>
      <c r="I183" s="9"/>
      <c r="J183" s="33"/>
      <c r="K183" s="33"/>
      <c r="L183" s="28">
        <f>SUM(D183:K183)</f>
        <v>0</v>
      </c>
    </row>
    <row r="184" spans="1:12" ht="17.399999999999999" x14ac:dyDescent="0.3">
      <c r="A184" s="3">
        <v>183</v>
      </c>
      <c r="B184" s="38"/>
      <c r="C184" s="5"/>
      <c r="D184" s="33"/>
      <c r="E184" s="33"/>
      <c r="F184" s="33"/>
      <c r="G184" s="33"/>
      <c r="H184" s="33"/>
      <c r="I184" s="9"/>
      <c r="J184" s="33"/>
      <c r="K184" s="33"/>
      <c r="L184" s="28">
        <f>SUM(C184:K184)</f>
        <v>0</v>
      </c>
    </row>
    <row r="185" spans="1:12" ht="17.399999999999999" x14ac:dyDescent="0.3">
      <c r="A185" s="3">
        <v>184</v>
      </c>
      <c r="B185" s="38"/>
      <c r="C185" s="5"/>
      <c r="D185" s="33"/>
      <c r="E185" s="33"/>
      <c r="F185" s="33"/>
      <c r="G185" s="33"/>
      <c r="H185" s="33"/>
      <c r="I185" s="9"/>
      <c r="J185" s="33"/>
      <c r="K185" s="33"/>
      <c r="L185" s="28">
        <f>SUM(D185:K185)</f>
        <v>0</v>
      </c>
    </row>
    <row r="186" spans="1:12" ht="17.399999999999999" x14ac:dyDescent="0.3">
      <c r="A186" s="3">
        <v>185</v>
      </c>
      <c r="B186" s="38"/>
      <c r="C186" s="5"/>
      <c r="D186" s="33"/>
      <c r="E186" s="33"/>
      <c r="F186" s="33"/>
      <c r="G186" s="33"/>
      <c r="H186" s="33"/>
      <c r="I186" s="9"/>
      <c r="J186" s="33"/>
      <c r="K186" s="33"/>
      <c r="L186" s="28">
        <f>SUM(C186:K186)</f>
        <v>0</v>
      </c>
    </row>
    <row r="187" spans="1:12" ht="17.399999999999999" x14ac:dyDescent="0.3">
      <c r="A187" s="3">
        <v>186</v>
      </c>
      <c r="B187" s="38"/>
      <c r="C187" s="5"/>
      <c r="D187" s="33"/>
      <c r="E187" s="33"/>
      <c r="F187" s="33"/>
      <c r="G187" s="33"/>
      <c r="H187" s="33"/>
      <c r="I187" s="9"/>
      <c r="J187" s="33"/>
      <c r="K187" s="33"/>
      <c r="L187" s="28">
        <f>SUM(D187:K187)</f>
        <v>0</v>
      </c>
    </row>
    <row r="188" spans="1:12" ht="17.399999999999999" x14ac:dyDescent="0.3">
      <c r="A188" s="3">
        <v>187</v>
      </c>
      <c r="B188" s="38"/>
      <c r="C188" s="5"/>
      <c r="D188" s="33"/>
      <c r="E188" s="33"/>
      <c r="F188" s="33"/>
      <c r="G188" s="33"/>
      <c r="H188" s="33"/>
      <c r="I188" s="9"/>
      <c r="J188" s="33"/>
      <c r="K188" s="33"/>
      <c r="L188" s="28">
        <f>SUM(C188:K188)</f>
        <v>0</v>
      </c>
    </row>
    <row r="189" spans="1:12" ht="17.399999999999999" x14ac:dyDescent="0.3">
      <c r="A189" s="3">
        <v>188</v>
      </c>
      <c r="B189" s="38"/>
      <c r="C189" s="5"/>
      <c r="D189" s="33"/>
      <c r="E189" s="33"/>
      <c r="F189" s="33"/>
      <c r="G189" s="33"/>
      <c r="H189" s="33"/>
      <c r="I189" s="9"/>
      <c r="J189" s="33"/>
      <c r="K189" s="33"/>
      <c r="L189" s="28">
        <f>SUM(C189:K189)</f>
        <v>0</v>
      </c>
    </row>
    <row r="190" spans="1:12" ht="17.399999999999999" x14ac:dyDescent="0.3">
      <c r="A190" s="3">
        <v>189</v>
      </c>
      <c r="B190" s="38"/>
      <c r="C190" s="44"/>
      <c r="D190" s="33"/>
      <c r="E190" s="33"/>
      <c r="F190" s="33"/>
      <c r="G190" s="33"/>
      <c r="H190" s="33"/>
      <c r="I190" s="9"/>
      <c r="J190" s="33"/>
      <c r="K190" s="33"/>
      <c r="L190" s="28">
        <f>SUM(D190:K190)</f>
        <v>0</v>
      </c>
    </row>
    <row r="191" spans="1:12" ht="17.399999999999999" x14ac:dyDescent="0.3">
      <c r="A191" s="3">
        <v>190</v>
      </c>
      <c r="B191" s="38"/>
      <c r="C191" s="5"/>
      <c r="D191" s="33"/>
      <c r="E191" s="33"/>
      <c r="F191" s="33"/>
      <c r="G191" s="33"/>
      <c r="H191" s="33"/>
      <c r="I191" s="9"/>
      <c r="J191" s="33"/>
      <c r="K191" s="33"/>
      <c r="L191" s="28">
        <f>SUM(D191:K191)</f>
        <v>0</v>
      </c>
    </row>
    <row r="192" spans="1:12" ht="17.399999999999999" x14ac:dyDescent="0.3">
      <c r="A192" s="3">
        <v>191</v>
      </c>
      <c r="B192" s="38"/>
      <c r="C192" s="5"/>
      <c r="D192" s="33"/>
      <c r="E192" s="33"/>
      <c r="F192" s="33"/>
      <c r="G192" s="33"/>
      <c r="H192" s="33"/>
      <c r="I192" s="9"/>
      <c r="J192" s="33"/>
      <c r="K192" s="33"/>
      <c r="L192" s="28">
        <f>SUM(D192:K192)</f>
        <v>0</v>
      </c>
    </row>
    <row r="193" spans="1:12" ht="17.399999999999999" x14ac:dyDescent="0.3">
      <c r="A193" s="3">
        <v>192</v>
      </c>
      <c r="B193" s="38"/>
      <c r="C193" s="5"/>
      <c r="D193" s="33"/>
      <c r="E193" s="33"/>
      <c r="F193" s="33"/>
      <c r="G193" s="33"/>
      <c r="H193" s="33"/>
      <c r="I193" s="9"/>
      <c r="J193" s="33"/>
      <c r="K193" s="33"/>
      <c r="L193" s="28">
        <f>SUM(C193:K193)</f>
        <v>0</v>
      </c>
    </row>
    <row r="194" spans="1:12" ht="17.399999999999999" x14ac:dyDescent="0.3">
      <c r="A194" s="3">
        <v>193</v>
      </c>
      <c r="B194" s="38"/>
      <c r="C194" s="5"/>
      <c r="D194" s="33"/>
      <c r="E194" s="33"/>
      <c r="F194" s="33"/>
      <c r="G194" s="33"/>
      <c r="H194" s="33"/>
      <c r="I194" s="9"/>
      <c r="J194" s="33"/>
      <c r="K194" s="33"/>
      <c r="L194" s="28">
        <f>SUM(D194:K194)</f>
        <v>0</v>
      </c>
    </row>
    <row r="195" spans="1:12" ht="17.399999999999999" x14ac:dyDescent="0.3">
      <c r="A195" s="3">
        <v>194</v>
      </c>
      <c r="B195" s="38"/>
      <c r="C195" s="5"/>
      <c r="D195" s="33"/>
      <c r="E195" s="33"/>
      <c r="F195" s="33"/>
      <c r="G195" s="33"/>
      <c r="H195" s="33"/>
      <c r="I195" s="9"/>
      <c r="J195" s="33"/>
      <c r="K195" s="33"/>
      <c r="L195" s="28">
        <f>SUM(D195:K195)</f>
        <v>0</v>
      </c>
    </row>
    <row r="196" spans="1:12" ht="17.399999999999999" x14ac:dyDescent="0.3">
      <c r="A196" s="3">
        <v>195</v>
      </c>
      <c r="B196" s="38"/>
      <c r="C196" s="5"/>
      <c r="D196" s="33"/>
      <c r="E196" s="33"/>
      <c r="F196" s="33"/>
      <c r="G196" s="33"/>
      <c r="H196" s="33"/>
      <c r="I196" s="9"/>
      <c r="J196" s="33"/>
      <c r="K196" s="33"/>
      <c r="L196" s="28">
        <f>SUM(D196:K196)</f>
        <v>0</v>
      </c>
    </row>
    <row r="197" spans="1:12" ht="17.399999999999999" x14ac:dyDescent="0.3">
      <c r="A197" s="3">
        <v>196</v>
      </c>
      <c r="B197" s="38"/>
      <c r="C197" s="5"/>
      <c r="D197" s="33"/>
      <c r="E197" s="33"/>
      <c r="F197" s="33"/>
      <c r="G197" s="33"/>
      <c r="H197" s="33"/>
      <c r="I197" s="9"/>
      <c r="J197" s="33"/>
      <c r="K197" s="33"/>
      <c r="L197" s="28">
        <f>SUM(D197:K197)</f>
        <v>0</v>
      </c>
    </row>
    <row r="198" spans="1:12" ht="17.399999999999999" x14ac:dyDescent="0.3">
      <c r="A198" s="3">
        <v>197</v>
      </c>
      <c r="B198" s="38"/>
      <c r="C198" s="5"/>
      <c r="D198" s="33"/>
      <c r="E198" s="33"/>
      <c r="F198" s="33"/>
      <c r="G198" s="33"/>
      <c r="H198" s="33"/>
      <c r="I198" s="9"/>
      <c r="J198" s="33"/>
      <c r="K198" s="33"/>
      <c r="L198" s="28">
        <f>SUM(C198:K198)</f>
        <v>0</v>
      </c>
    </row>
    <row r="199" spans="1:12" ht="17.399999999999999" x14ac:dyDescent="0.3">
      <c r="A199" s="3">
        <v>198</v>
      </c>
      <c r="B199" s="38"/>
      <c r="C199" s="5"/>
      <c r="D199" s="33"/>
      <c r="E199" s="33"/>
      <c r="F199" s="33"/>
      <c r="G199" s="33"/>
      <c r="H199" s="33"/>
      <c r="I199" s="9"/>
      <c r="J199" s="33"/>
      <c r="K199" s="33"/>
      <c r="L199" s="28">
        <f>SUM(C199:K199)</f>
        <v>0</v>
      </c>
    </row>
    <row r="200" spans="1:12" ht="17.399999999999999" x14ac:dyDescent="0.3">
      <c r="A200" s="3">
        <v>199</v>
      </c>
      <c r="B200" s="38"/>
      <c r="C200" s="5"/>
      <c r="D200" s="33"/>
      <c r="E200" s="33"/>
      <c r="F200" s="33"/>
      <c r="G200" s="33"/>
      <c r="H200" s="33"/>
      <c r="I200" s="9"/>
      <c r="J200" s="33"/>
      <c r="K200" s="33"/>
      <c r="L200" s="28">
        <f>SUM(D200:K200)</f>
        <v>0</v>
      </c>
    </row>
    <row r="201" spans="1:12" ht="17.399999999999999" x14ac:dyDescent="0.3">
      <c r="A201" s="3">
        <v>200</v>
      </c>
      <c r="B201" s="38"/>
      <c r="C201" s="5"/>
      <c r="D201" s="33"/>
      <c r="E201" s="33"/>
      <c r="F201" s="33"/>
      <c r="G201" s="33"/>
      <c r="H201" s="33"/>
      <c r="I201" s="9"/>
      <c r="J201" s="33"/>
      <c r="K201" s="33"/>
      <c r="L201" s="28">
        <f>SUM(D201:K201)</f>
        <v>0</v>
      </c>
    </row>
    <row r="202" spans="1:12" ht="17.399999999999999" x14ac:dyDescent="0.3">
      <c r="A202" s="3">
        <v>201</v>
      </c>
      <c r="B202" s="38"/>
      <c r="C202" s="5"/>
      <c r="D202" s="33"/>
      <c r="E202" s="33"/>
      <c r="F202" s="33"/>
      <c r="G202" s="55"/>
      <c r="H202" s="55"/>
      <c r="I202" s="9"/>
      <c r="J202" s="33"/>
      <c r="K202" s="33"/>
      <c r="L202" s="28">
        <f>SUM(D202:K202)</f>
        <v>0</v>
      </c>
    </row>
    <row r="203" spans="1:12" ht="17.399999999999999" x14ac:dyDescent="0.3">
      <c r="A203" s="3">
        <v>202</v>
      </c>
      <c r="B203" s="38"/>
      <c r="C203" s="5"/>
      <c r="D203" s="33"/>
      <c r="E203" s="33"/>
      <c r="F203" s="33"/>
      <c r="G203" s="33"/>
      <c r="H203" s="33"/>
      <c r="I203" s="9"/>
      <c r="J203" s="33"/>
      <c r="K203" s="33"/>
      <c r="L203" s="28">
        <f>SUM(D203:K203)</f>
        <v>0</v>
      </c>
    </row>
    <row r="204" spans="1:12" ht="17.399999999999999" x14ac:dyDescent="0.3">
      <c r="A204" s="3">
        <v>203</v>
      </c>
      <c r="B204" s="38"/>
      <c r="C204" s="5"/>
      <c r="D204" s="33"/>
      <c r="E204" s="33"/>
      <c r="F204" s="33"/>
      <c r="G204" s="33"/>
      <c r="H204" s="33"/>
      <c r="I204" s="27"/>
      <c r="J204" s="47"/>
      <c r="K204" s="47"/>
      <c r="L204" s="28">
        <f>SUM(D204:K204)</f>
        <v>0</v>
      </c>
    </row>
    <row r="205" spans="1:12" ht="17.399999999999999" x14ac:dyDescent="0.3">
      <c r="A205" s="3">
        <v>204</v>
      </c>
      <c r="B205" s="38"/>
      <c r="C205" s="5"/>
      <c r="D205" s="33"/>
      <c r="E205" s="33"/>
      <c r="F205" s="33"/>
      <c r="G205" s="33"/>
      <c r="H205" s="33"/>
      <c r="I205" s="52"/>
      <c r="J205" s="42"/>
      <c r="K205" s="42"/>
      <c r="L205" s="28">
        <f>SUM(C205:K205)</f>
        <v>0</v>
      </c>
    </row>
    <row r="206" spans="1:12" ht="17.399999999999999" x14ac:dyDescent="0.3">
      <c r="A206" s="3">
        <v>205</v>
      </c>
      <c r="B206" s="56"/>
      <c r="C206" s="46"/>
      <c r="D206" s="47"/>
      <c r="E206" s="47"/>
      <c r="F206" s="47"/>
      <c r="G206" s="33"/>
      <c r="H206" s="33"/>
      <c r="I206" s="9"/>
      <c r="J206" s="33"/>
      <c r="K206" s="33"/>
      <c r="L206" s="28">
        <f>SUM(D206:K206)</f>
        <v>0</v>
      </c>
    </row>
    <row r="207" spans="1:12" ht="17.399999999999999" x14ac:dyDescent="0.3">
      <c r="A207" s="3">
        <v>206</v>
      </c>
      <c r="B207" s="5"/>
      <c r="C207" s="5"/>
      <c r="D207" s="33"/>
      <c r="E207" s="33"/>
      <c r="F207" s="33"/>
      <c r="G207" s="47"/>
      <c r="H207" s="47"/>
      <c r="I207" s="9"/>
      <c r="J207" s="33"/>
      <c r="K207" s="33"/>
      <c r="L207" s="28">
        <f>SUM(C207:K207)</f>
        <v>0</v>
      </c>
    </row>
    <row r="208" spans="1:12" ht="17.399999999999999" x14ac:dyDescent="0.3">
      <c r="A208" s="3">
        <v>207</v>
      </c>
      <c r="B208" s="5"/>
      <c r="C208" s="5"/>
      <c r="D208" s="33"/>
      <c r="E208" s="33"/>
      <c r="F208" s="33"/>
      <c r="G208" s="42"/>
      <c r="H208" s="42"/>
      <c r="I208" s="9"/>
      <c r="J208" s="33"/>
      <c r="K208" s="33"/>
      <c r="L208" s="28">
        <f>SUM(C208:K208)</f>
        <v>0</v>
      </c>
    </row>
    <row r="209" spans="1:12" ht="17.399999999999999" x14ac:dyDescent="0.3">
      <c r="A209" s="3">
        <v>208</v>
      </c>
      <c r="B209" s="5"/>
      <c r="C209" s="5"/>
      <c r="D209" s="33"/>
      <c r="E209" s="33"/>
      <c r="F209" s="33"/>
      <c r="G209" s="33"/>
      <c r="H209" s="33"/>
      <c r="I209" s="9"/>
      <c r="J209" s="33"/>
      <c r="K209" s="33"/>
      <c r="L209" s="28">
        <f>SUM(C209:K209)</f>
        <v>0</v>
      </c>
    </row>
    <row r="210" spans="1:12" ht="17.399999999999999" x14ac:dyDescent="0.3">
      <c r="A210" s="3">
        <v>209</v>
      </c>
      <c r="B210" s="5"/>
      <c r="C210" s="5"/>
      <c r="D210" s="33"/>
      <c r="E210" s="33"/>
      <c r="F210" s="33"/>
      <c r="G210" s="33"/>
      <c r="H210" s="33"/>
      <c r="I210" s="9"/>
      <c r="J210" s="33"/>
      <c r="K210" s="33"/>
      <c r="L210" s="28">
        <f>SUM(C210:K210)</f>
        <v>0</v>
      </c>
    </row>
    <row r="211" spans="1:12" ht="17.399999999999999" x14ac:dyDescent="0.3">
      <c r="A211" s="3">
        <v>210</v>
      </c>
      <c r="B211" s="5"/>
      <c r="C211" s="5"/>
      <c r="D211" s="33"/>
      <c r="E211" s="5"/>
      <c r="F211" s="48"/>
      <c r="G211" s="33"/>
      <c r="H211" s="33"/>
      <c r="I211" s="42"/>
      <c r="J211" s="42"/>
      <c r="K211" s="42"/>
      <c r="L211" s="28">
        <f>SUM(C211:K211)</f>
        <v>0</v>
      </c>
    </row>
    <row r="212" spans="1:12" ht="17.399999999999999" x14ac:dyDescent="0.3">
      <c r="A212" s="3">
        <v>211</v>
      </c>
      <c r="B212" s="5"/>
      <c r="C212" s="5"/>
      <c r="D212" s="33"/>
      <c r="E212" s="5"/>
      <c r="F212" s="42"/>
      <c r="G212" s="42"/>
      <c r="H212" s="42"/>
      <c r="I212" s="9"/>
      <c r="J212" s="33"/>
      <c r="K212" s="33"/>
      <c r="L212" s="28">
        <f>SUM(D212:K212)</f>
        <v>0</v>
      </c>
    </row>
    <row r="213" spans="1:12" ht="17.399999999999999" x14ac:dyDescent="0.3">
      <c r="A213" s="3">
        <v>212</v>
      </c>
      <c r="B213" s="5"/>
      <c r="C213" s="5"/>
      <c r="D213" s="33"/>
      <c r="E213" s="33"/>
      <c r="F213" s="33"/>
      <c r="G213" s="33"/>
      <c r="H213" s="33"/>
      <c r="I213" s="9"/>
      <c r="J213" s="33"/>
      <c r="K213" s="33"/>
      <c r="L213" s="28">
        <f>SUM(D213:K213)</f>
        <v>0</v>
      </c>
    </row>
    <row r="214" spans="1:12" ht="17.399999999999999" x14ac:dyDescent="0.3">
      <c r="A214" s="3">
        <v>213</v>
      </c>
      <c r="B214" s="5"/>
      <c r="C214" s="5"/>
      <c r="D214" s="33"/>
      <c r="E214" s="33"/>
      <c r="F214" s="33"/>
      <c r="G214" s="33"/>
      <c r="H214" s="33"/>
      <c r="I214" s="9"/>
      <c r="J214" s="33"/>
      <c r="K214" s="33"/>
      <c r="L214" s="28">
        <f>SUM(D214:K214)</f>
        <v>0</v>
      </c>
    </row>
    <row r="215" spans="1:12" ht="17.399999999999999" x14ac:dyDescent="0.3">
      <c r="A215" s="3">
        <v>214</v>
      </c>
      <c r="B215" s="5"/>
      <c r="C215" s="5"/>
      <c r="D215" s="33"/>
      <c r="E215" s="33"/>
      <c r="F215" s="33"/>
      <c r="G215" s="33"/>
      <c r="H215" s="33"/>
      <c r="I215" s="9"/>
      <c r="J215" s="33"/>
      <c r="K215" s="33"/>
      <c r="L215" s="28">
        <f>SUM(C215:K215)</f>
        <v>0</v>
      </c>
    </row>
    <row r="216" spans="1:12" ht="17.399999999999999" x14ac:dyDescent="0.3">
      <c r="A216" s="3">
        <v>215</v>
      </c>
      <c r="B216" s="5"/>
      <c r="C216" s="5"/>
      <c r="D216" s="33"/>
      <c r="E216" s="33"/>
      <c r="F216" s="33"/>
      <c r="G216" s="33"/>
      <c r="H216" s="33"/>
      <c r="I216" s="9"/>
      <c r="J216" s="33"/>
      <c r="K216" s="33"/>
      <c r="L216" s="28">
        <f>SUM(D216:K216)</f>
        <v>0</v>
      </c>
    </row>
    <row r="217" spans="1:12" ht="17.399999999999999" x14ac:dyDescent="0.3">
      <c r="A217" s="3">
        <v>216</v>
      </c>
      <c r="B217" s="5"/>
      <c r="C217" s="5"/>
      <c r="D217" s="33"/>
      <c r="E217" s="33"/>
      <c r="F217" s="33"/>
      <c r="G217" s="33"/>
      <c r="H217" s="33"/>
      <c r="I217" s="9"/>
      <c r="J217" s="33"/>
      <c r="K217" s="33"/>
      <c r="L217" s="28">
        <f>SUM(D217:K217)</f>
        <v>0</v>
      </c>
    </row>
    <row r="218" spans="1:12" ht="17.399999999999999" x14ac:dyDescent="0.3">
      <c r="A218" s="3">
        <v>217</v>
      </c>
      <c r="B218" s="5"/>
      <c r="C218" s="5"/>
      <c r="D218" s="33"/>
      <c r="E218" s="33"/>
      <c r="F218" s="33"/>
      <c r="G218" s="33"/>
      <c r="H218" s="33"/>
      <c r="I218" s="9"/>
      <c r="J218" s="33"/>
      <c r="K218" s="33"/>
      <c r="L218" s="28">
        <f>SUM(D218:K218)</f>
        <v>0</v>
      </c>
    </row>
    <row r="219" spans="1:12" ht="17.399999999999999" x14ac:dyDescent="0.3">
      <c r="A219" s="3">
        <v>218</v>
      </c>
      <c r="B219" s="5"/>
      <c r="C219" s="5"/>
      <c r="D219" s="33"/>
      <c r="E219" s="33"/>
      <c r="F219" s="33"/>
      <c r="G219" s="30"/>
      <c r="H219" s="30"/>
      <c r="I219" s="27"/>
      <c r="J219" s="47"/>
      <c r="K219" s="47"/>
      <c r="L219" s="28">
        <f>SUM(C219:K219)</f>
        <v>0</v>
      </c>
    </row>
    <row r="220" spans="1:12" ht="17.399999999999999" x14ac:dyDescent="0.3">
      <c r="A220" s="3">
        <v>219</v>
      </c>
      <c r="B220" s="5"/>
      <c r="C220" s="5"/>
      <c r="D220" s="33"/>
      <c r="E220" s="33"/>
      <c r="F220" s="33"/>
      <c r="G220" s="30"/>
      <c r="H220" s="30"/>
      <c r="I220" s="31"/>
      <c r="J220" s="30"/>
      <c r="K220" s="30"/>
      <c r="L220" s="32">
        <f>SUM(D220:K220)</f>
        <v>0</v>
      </c>
    </row>
    <row r="221" spans="1:12" ht="17.399999999999999" x14ac:dyDescent="0.3">
      <c r="A221" s="3">
        <v>220</v>
      </c>
      <c r="B221" s="5"/>
      <c r="C221" s="5"/>
      <c r="D221" s="33"/>
      <c r="E221" s="33"/>
      <c r="F221" s="33"/>
      <c r="G221" s="30"/>
      <c r="H221" s="30"/>
      <c r="I221" s="31"/>
      <c r="J221" s="30"/>
      <c r="K221" s="30"/>
      <c r="L221" s="32">
        <f>SUM(C221:K221)</f>
        <v>0</v>
      </c>
    </row>
    <row r="222" spans="1:12" ht="17.399999999999999" x14ac:dyDescent="0.3">
      <c r="A222" s="3">
        <v>221</v>
      </c>
      <c r="B222" s="46"/>
      <c r="C222" s="57"/>
      <c r="D222" s="47"/>
      <c r="E222" s="47"/>
      <c r="F222" s="47"/>
      <c r="G222" s="33"/>
      <c r="H222" s="33"/>
      <c r="I222" s="31"/>
      <c r="J222" s="30"/>
      <c r="K222" s="30"/>
      <c r="L222" s="32">
        <f>SUM(D222:K222)</f>
        <v>0</v>
      </c>
    </row>
    <row r="223" spans="1:12" ht="17.399999999999999" x14ac:dyDescent="0.3">
      <c r="A223" s="3">
        <v>222</v>
      </c>
      <c r="B223" s="36"/>
      <c r="C223" s="36"/>
      <c r="D223" s="30"/>
      <c r="E223" s="30"/>
      <c r="F223" s="30"/>
      <c r="G223" s="33"/>
      <c r="H223" s="33"/>
      <c r="I223" s="9"/>
      <c r="J223" s="33"/>
      <c r="K223" s="33"/>
      <c r="L223" s="50">
        <f>SUM(D223:K223)</f>
        <v>0</v>
      </c>
    </row>
    <row r="224" spans="1:12" ht="17.399999999999999" x14ac:dyDescent="0.3">
      <c r="A224" s="3">
        <v>223</v>
      </c>
      <c r="B224" s="36"/>
      <c r="C224" s="58"/>
      <c r="D224" s="30"/>
      <c r="E224" s="30"/>
      <c r="F224" s="30"/>
      <c r="G224" s="33"/>
      <c r="H224" s="33"/>
      <c r="I224" s="9"/>
      <c r="J224" s="33"/>
      <c r="K224" s="51"/>
      <c r="L224" s="31">
        <f t="shared" ref="L224:L233" si="0">SUM(C224:K224)</f>
        <v>0</v>
      </c>
    </row>
    <row r="225" spans="1:12" ht="17.399999999999999" x14ac:dyDescent="0.3">
      <c r="A225" s="3">
        <v>224</v>
      </c>
      <c r="B225" s="36"/>
      <c r="C225" s="36"/>
      <c r="D225" s="30"/>
      <c r="E225" s="30"/>
      <c r="F225" s="30"/>
      <c r="G225" s="33"/>
      <c r="H225" s="33"/>
      <c r="I225" s="9"/>
      <c r="J225" s="33"/>
      <c r="K225" s="33"/>
      <c r="L225" s="50">
        <f t="shared" si="0"/>
        <v>0</v>
      </c>
    </row>
    <row r="226" spans="1:12" ht="17.399999999999999" x14ac:dyDescent="0.3">
      <c r="A226" s="3">
        <v>225</v>
      </c>
      <c r="B226" s="49"/>
      <c r="C226" s="5"/>
      <c r="D226" s="33"/>
      <c r="E226" s="47"/>
      <c r="F226" s="33"/>
      <c r="G226" s="33"/>
      <c r="H226" s="33"/>
      <c r="I226" s="9"/>
      <c r="J226" s="33"/>
      <c r="K226" s="33"/>
      <c r="L226" s="50">
        <f t="shared" si="0"/>
        <v>0</v>
      </c>
    </row>
    <row r="227" spans="1:12" ht="17.399999999999999" x14ac:dyDescent="0.3">
      <c r="A227" s="3">
        <v>226</v>
      </c>
      <c r="B227" s="49"/>
      <c r="C227" s="5"/>
      <c r="D227" s="51"/>
      <c r="E227" s="33"/>
      <c r="F227" s="33"/>
      <c r="G227" s="33"/>
      <c r="H227" s="33"/>
      <c r="I227" s="9"/>
      <c r="J227" s="33"/>
      <c r="K227" s="33"/>
      <c r="L227" s="50">
        <f t="shared" si="0"/>
        <v>0</v>
      </c>
    </row>
    <row r="228" spans="1:12" ht="17.399999999999999" x14ac:dyDescent="0.3">
      <c r="A228" s="3">
        <v>227</v>
      </c>
      <c r="B228" s="59"/>
      <c r="C228" s="46"/>
      <c r="D228" s="47"/>
      <c r="E228" s="33"/>
      <c r="F228" s="33"/>
      <c r="G228" s="33"/>
      <c r="H228" s="33"/>
      <c r="I228" s="9"/>
      <c r="J228" s="33"/>
      <c r="K228" s="33"/>
      <c r="L228" s="50">
        <f t="shared" si="0"/>
        <v>0</v>
      </c>
    </row>
    <row r="229" spans="1:12" ht="17.399999999999999" x14ac:dyDescent="0.3">
      <c r="A229" s="3">
        <v>228</v>
      </c>
      <c r="B229" s="36"/>
      <c r="C229" s="36"/>
      <c r="D229" s="30"/>
      <c r="E229" s="33"/>
      <c r="F229" s="33"/>
      <c r="G229" s="33"/>
      <c r="H229" s="33"/>
      <c r="I229" s="9"/>
      <c r="J229" s="33"/>
      <c r="K229" s="33"/>
      <c r="L229" s="50">
        <f t="shared" si="0"/>
        <v>0</v>
      </c>
    </row>
    <row r="230" spans="1:12" ht="17.399999999999999" x14ac:dyDescent="0.3">
      <c r="A230" s="3">
        <v>229</v>
      </c>
      <c r="B230" s="36"/>
      <c r="C230" s="36"/>
      <c r="D230" s="30"/>
      <c r="E230" s="33"/>
      <c r="F230" s="33"/>
      <c r="G230" s="33"/>
      <c r="H230" s="33"/>
      <c r="I230" s="9"/>
      <c r="J230" s="33"/>
      <c r="K230" s="33"/>
      <c r="L230" s="50">
        <f t="shared" si="0"/>
        <v>0</v>
      </c>
    </row>
    <row r="231" spans="1:12" ht="17.399999999999999" x14ac:dyDescent="0.3">
      <c r="A231" s="3">
        <v>230</v>
      </c>
      <c r="B231" s="36"/>
      <c r="C231" s="36"/>
      <c r="D231" s="30"/>
      <c r="E231" s="33"/>
      <c r="F231" s="33"/>
      <c r="G231" s="33"/>
      <c r="H231" s="33"/>
      <c r="I231" s="9"/>
      <c r="J231" s="33"/>
      <c r="K231" s="33"/>
      <c r="L231" s="50">
        <f t="shared" si="0"/>
        <v>0</v>
      </c>
    </row>
    <row r="232" spans="1:12" ht="17.399999999999999" x14ac:dyDescent="0.3">
      <c r="A232" s="3">
        <v>231</v>
      </c>
      <c r="B232" s="5"/>
      <c r="C232" s="5"/>
      <c r="D232" s="33"/>
      <c r="E232" s="33"/>
      <c r="F232" s="33"/>
      <c r="G232" s="33"/>
      <c r="H232" s="33"/>
      <c r="I232" s="9"/>
      <c r="J232" s="33"/>
      <c r="K232" s="33"/>
      <c r="L232" s="50">
        <f t="shared" si="0"/>
        <v>0</v>
      </c>
    </row>
    <row r="233" spans="1:12" ht="17.399999999999999" x14ac:dyDescent="0.3">
      <c r="A233" s="3">
        <v>232</v>
      </c>
      <c r="B233" s="5"/>
      <c r="C233" s="5"/>
      <c r="D233" s="33"/>
      <c r="E233" s="33"/>
      <c r="F233" s="33"/>
      <c r="G233" s="33"/>
      <c r="H233" s="33"/>
      <c r="I233" s="9"/>
      <c r="J233" s="33"/>
      <c r="K233" s="33"/>
      <c r="L233" s="50">
        <f t="shared" si="0"/>
        <v>0</v>
      </c>
    </row>
    <row r="234" spans="1:12" ht="17.399999999999999" x14ac:dyDescent="0.3">
      <c r="A234" s="3">
        <v>233</v>
      </c>
      <c r="B234" s="46"/>
      <c r="C234" s="46"/>
      <c r="D234" s="47"/>
      <c r="E234" s="33"/>
      <c r="F234" s="33"/>
      <c r="G234" s="33"/>
      <c r="H234" s="33"/>
      <c r="I234" s="9"/>
      <c r="J234" s="33"/>
      <c r="K234" s="33"/>
      <c r="L234" s="50">
        <f>SUM(D234:K234)</f>
        <v>0</v>
      </c>
    </row>
    <row r="235" spans="1:12" ht="17.399999999999999" x14ac:dyDescent="0.3">
      <c r="A235" s="3">
        <v>234</v>
      </c>
      <c r="B235" s="36"/>
      <c r="C235" s="36"/>
      <c r="D235" s="30"/>
      <c r="E235" s="33"/>
      <c r="F235" s="33"/>
      <c r="G235" s="33"/>
      <c r="H235" s="33"/>
      <c r="I235" s="9"/>
      <c r="J235" s="33"/>
      <c r="K235" s="33"/>
      <c r="L235" s="50">
        <f>SUM(D235:K235)</f>
        <v>0</v>
      </c>
    </row>
    <row r="236" spans="1:12" ht="17.399999999999999" x14ac:dyDescent="0.3">
      <c r="A236" s="3">
        <v>235</v>
      </c>
      <c r="B236" s="36"/>
      <c r="C236" s="36"/>
      <c r="D236" s="36"/>
      <c r="E236" s="33"/>
      <c r="F236" s="33"/>
      <c r="G236" s="33"/>
      <c r="H236" s="33"/>
      <c r="I236" s="9"/>
      <c r="J236" s="33"/>
      <c r="K236" s="33"/>
      <c r="L236" s="50">
        <f>SUM(D236:K236)</f>
        <v>0</v>
      </c>
    </row>
    <row r="237" spans="1:12" ht="17.399999999999999" x14ac:dyDescent="0.3">
      <c r="A237" s="21">
        <v>236</v>
      </c>
      <c r="B237" s="36"/>
      <c r="C237" s="36"/>
      <c r="D237" s="60"/>
      <c r="E237" s="33"/>
      <c r="F237" s="33"/>
      <c r="G237" s="33"/>
      <c r="H237" s="33"/>
      <c r="I237" s="9"/>
      <c r="J237" s="33"/>
      <c r="K237" s="33"/>
      <c r="L237" s="50">
        <f>SUM(D237:K237)</f>
        <v>0</v>
      </c>
    </row>
    <row r="238" spans="1:12" ht="17.399999999999999" x14ac:dyDescent="0.3">
      <c r="A238" s="21">
        <v>237</v>
      </c>
      <c r="B238" s="49"/>
      <c r="C238" s="5"/>
      <c r="D238" s="33"/>
      <c r="E238" s="33"/>
      <c r="F238" s="33"/>
      <c r="G238" s="33"/>
      <c r="H238" s="33"/>
      <c r="I238" s="9"/>
      <c r="J238" s="33"/>
      <c r="K238" s="33"/>
      <c r="L238" s="50">
        <f>SUM(C238:K238)</f>
        <v>0</v>
      </c>
    </row>
    <row r="239" spans="1:12" ht="17.399999999999999" x14ac:dyDescent="0.3">
      <c r="A239" s="21">
        <v>238</v>
      </c>
      <c r="B239" s="49"/>
      <c r="C239" s="5"/>
      <c r="D239" s="51"/>
      <c r="E239" s="33"/>
      <c r="F239" s="33"/>
      <c r="G239" s="33"/>
      <c r="H239" s="33"/>
      <c r="I239" s="9"/>
      <c r="J239" s="33"/>
      <c r="K239" s="33"/>
      <c r="L239" s="50">
        <f>SUM(C239:K239)</f>
        <v>0</v>
      </c>
    </row>
    <row r="240" spans="1:12" ht="17.399999999999999" x14ac:dyDescent="0.3">
      <c r="A240" s="21">
        <v>239</v>
      </c>
      <c r="B240" s="59"/>
      <c r="C240" s="46"/>
      <c r="D240" s="47"/>
      <c r="E240" s="33"/>
      <c r="F240" s="33"/>
      <c r="G240" s="33"/>
      <c r="H240" s="33"/>
      <c r="I240" s="9"/>
      <c r="J240" s="33"/>
      <c r="K240" s="33"/>
      <c r="L240" s="50">
        <f>SUM(D240:K240)</f>
        <v>0</v>
      </c>
    </row>
    <row r="241" spans="1:12" ht="17.399999999999999" x14ac:dyDescent="0.3">
      <c r="A241" s="21">
        <v>240</v>
      </c>
      <c r="B241" s="46"/>
      <c r="C241" s="46"/>
      <c r="D241" s="47"/>
      <c r="E241" s="33"/>
      <c r="F241" s="33"/>
      <c r="G241" s="33"/>
      <c r="H241" s="33"/>
      <c r="I241" s="9"/>
      <c r="J241" s="33"/>
      <c r="K241" s="33"/>
      <c r="L241" s="50">
        <f>SUM(D241:K241)</f>
        <v>0</v>
      </c>
    </row>
    <row r="242" spans="1:12" ht="17.399999999999999" x14ac:dyDescent="0.3">
      <c r="A242" s="21">
        <v>241</v>
      </c>
      <c r="B242" s="36"/>
      <c r="C242" s="36"/>
      <c r="D242" s="30"/>
      <c r="E242" s="33"/>
      <c r="F242" s="33"/>
      <c r="G242" s="33"/>
      <c r="H242" s="33"/>
      <c r="I242" s="9"/>
      <c r="J242" s="33"/>
      <c r="K242" s="33"/>
      <c r="L242" s="50">
        <f>SUM(D242:K242)</f>
        <v>0</v>
      </c>
    </row>
    <row r="243" spans="1:12" ht="17.399999999999999" x14ac:dyDescent="0.3">
      <c r="A243" s="21">
        <v>242</v>
      </c>
      <c r="B243" s="36"/>
      <c r="C243" s="36"/>
      <c r="D243" s="30"/>
      <c r="E243" s="33"/>
      <c r="F243" s="33"/>
      <c r="G243" s="33"/>
      <c r="H243" s="33"/>
      <c r="I243" s="9"/>
      <c r="J243" s="33"/>
      <c r="K243" s="33"/>
      <c r="L243" s="50">
        <f>SUM(D243:K243)</f>
        <v>0</v>
      </c>
    </row>
    <row r="244" spans="1:12" ht="17.399999999999999" x14ac:dyDescent="0.3">
      <c r="A244" s="21">
        <v>243</v>
      </c>
      <c r="B244" s="36"/>
      <c r="C244" s="36"/>
      <c r="D244" s="30"/>
      <c r="E244" s="33"/>
      <c r="F244" s="33"/>
      <c r="G244" s="33"/>
      <c r="H244" s="33"/>
      <c r="I244" s="9"/>
      <c r="J244" s="33"/>
      <c r="K244" s="33"/>
      <c r="L244" s="50">
        <v>0</v>
      </c>
    </row>
    <row r="245" spans="1:12" ht="17.399999999999999" x14ac:dyDescent="0.3">
      <c r="A245" s="21">
        <v>244</v>
      </c>
      <c r="B245" s="53"/>
      <c r="C245" s="5"/>
      <c r="D245" s="35"/>
      <c r="E245" s="33"/>
      <c r="F245" s="33"/>
      <c r="G245" s="33"/>
      <c r="H245" s="33"/>
      <c r="I245" s="9"/>
      <c r="J245" s="33"/>
      <c r="K245" s="33"/>
      <c r="L245" s="50">
        <f>SUM(D245:K245)</f>
        <v>0</v>
      </c>
    </row>
    <row r="246" spans="1:12" ht="17.399999999999999" x14ac:dyDescent="0.3">
      <c r="A246" s="21">
        <v>245</v>
      </c>
      <c r="B246" s="49"/>
      <c r="C246" s="5"/>
      <c r="D246" s="33"/>
      <c r="E246" s="33"/>
      <c r="F246" s="33"/>
      <c r="G246" s="33"/>
      <c r="H246" s="33"/>
      <c r="I246" s="9"/>
      <c r="J246" s="33"/>
      <c r="K246" s="33"/>
      <c r="L246" s="50">
        <f>SUM(C246:K246)</f>
        <v>0</v>
      </c>
    </row>
    <row r="247" spans="1:12" ht="17.399999999999999" x14ac:dyDescent="0.3">
      <c r="A247" s="21">
        <v>246</v>
      </c>
      <c r="B247" s="59"/>
      <c r="C247" s="46"/>
      <c r="D247" s="47"/>
      <c r="E247" s="33"/>
      <c r="F247" s="33"/>
      <c r="G247" s="33"/>
      <c r="H247" s="33"/>
      <c r="I247" s="9"/>
      <c r="J247" s="33"/>
      <c r="K247" s="33"/>
      <c r="L247" s="50">
        <f>SUM(C247:K247)</f>
        <v>0</v>
      </c>
    </row>
    <row r="248" spans="1:12" ht="17.399999999999999" x14ac:dyDescent="0.3">
      <c r="A248" s="21">
        <v>247</v>
      </c>
      <c r="B248" s="53"/>
      <c r="C248" s="5"/>
      <c r="D248" s="35"/>
      <c r="E248" s="33"/>
      <c r="F248" s="33"/>
      <c r="G248" s="33"/>
      <c r="H248" s="33"/>
      <c r="I248" s="9"/>
      <c r="J248" s="33"/>
      <c r="K248" s="33"/>
      <c r="L248" s="50">
        <f>SUM(C248:K248)</f>
        <v>0</v>
      </c>
    </row>
    <row r="249" spans="1:12" ht="17.399999999999999" x14ac:dyDescent="0.3">
      <c r="A249" s="21">
        <v>248</v>
      </c>
      <c r="B249" s="49"/>
      <c r="C249" s="5"/>
      <c r="D249" s="33"/>
      <c r="E249" s="33"/>
      <c r="F249" s="33"/>
      <c r="G249" s="33"/>
      <c r="H249" s="33"/>
      <c r="I249" s="9"/>
      <c r="J249" s="33"/>
      <c r="K249" s="33"/>
      <c r="L249" s="50">
        <f>SUM(D249:K249)</f>
        <v>0</v>
      </c>
    </row>
    <row r="250" spans="1:12" ht="17.399999999999999" x14ac:dyDescent="0.3">
      <c r="A250" s="21">
        <v>249</v>
      </c>
      <c r="B250" s="49"/>
      <c r="C250" s="5"/>
      <c r="D250" s="33"/>
      <c r="E250" s="33"/>
      <c r="F250" s="33"/>
      <c r="G250" s="33"/>
      <c r="H250" s="33"/>
      <c r="I250" s="9"/>
      <c r="J250" s="33"/>
      <c r="K250" s="33"/>
      <c r="L250" s="50">
        <f>SUM(C250:K250)</f>
        <v>0</v>
      </c>
    </row>
    <row r="251" spans="1:12" ht="17.399999999999999" x14ac:dyDescent="0.3">
      <c r="A251" s="21">
        <v>250</v>
      </c>
      <c r="B251" s="36"/>
      <c r="C251" s="58"/>
      <c r="D251" s="30"/>
      <c r="E251" s="33"/>
      <c r="F251" s="33"/>
      <c r="G251" s="33"/>
      <c r="H251" s="33"/>
      <c r="I251" s="9"/>
      <c r="J251" s="33"/>
      <c r="K251" s="33"/>
      <c r="L251" s="50">
        <f>SUM(C251:K251)</f>
        <v>0</v>
      </c>
    </row>
    <row r="252" spans="1:12" ht="17.399999999999999" x14ac:dyDescent="0.3">
      <c r="A252" s="21">
        <v>251</v>
      </c>
      <c r="B252" s="53"/>
      <c r="C252" s="5"/>
      <c r="D252" s="35"/>
      <c r="E252" s="33"/>
      <c r="F252" s="33"/>
      <c r="G252" s="33"/>
      <c r="H252" s="33"/>
      <c r="I252" s="9"/>
      <c r="J252" s="33"/>
      <c r="K252" s="33"/>
      <c r="L252" s="50">
        <f>SUM(C252:K252)</f>
        <v>0</v>
      </c>
    </row>
    <row r="253" spans="1:12" ht="17.399999999999999" x14ac:dyDescent="0.3">
      <c r="A253" s="21">
        <v>252</v>
      </c>
      <c r="B253" s="49"/>
      <c r="C253" s="5"/>
      <c r="D253" s="33"/>
      <c r="E253" s="33"/>
      <c r="F253" s="33"/>
      <c r="G253" s="33"/>
      <c r="H253" s="33"/>
      <c r="I253" s="9"/>
      <c r="J253" s="33"/>
      <c r="K253" s="33"/>
      <c r="L253" s="50">
        <f>SUM(D253:K253)</f>
        <v>0</v>
      </c>
    </row>
    <row r="254" spans="1:12" ht="17.399999999999999" x14ac:dyDescent="0.3">
      <c r="A254" s="21">
        <v>253</v>
      </c>
      <c r="B254" s="49"/>
      <c r="C254" s="5"/>
      <c r="D254" s="33"/>
      <c r="E254" s="33"/>
      <c r="F254" s="33"/>
      <c r="G254" s="33"/>
      <c r="H254" s="33"/>
      <c r="I254" s="9"/>
      <c r="J254" s="33"/>
      <c r="K254" s="33"/>
      <c r="L254" s="37">
        <f t="shared" ref="L254:L266" si="1">SUM(C254:K254)</f>
        <v>0</v>
      </c>
    </row>
    <row r="255" spans="1:12" ht="17.399999999999999" x14ac:dyDescent="0.3">
      <c r="A255" s="21">
        <v>254</v>
      </c>
      <c r="B255" s="39"/>
      <c r="C255" s="40"/>
      <c r="D255" s="41"/>
      <c r="E255" s="33"/>
      <c r="F255" s="33"/>
      <c r="G255" s="33"/>
      <c r="H255" s="33"/>
      <c r="I255" s="9"/>
      <c r="J255" s="33"/>
      <c r="K255" s="33"/>
      <c r="L255" s="37">
        <f t="shared" si="1"/>
        <v>0</v>
      </c>
    </row>
    <row r="256" spans="1:12" ht="17.399999999999999" x14ac:dyDescent="0.3">
      <c r="A256" s="21">
        <v>255</v>
      </c>
      <c r="B256" s="53"/>
      <c r="C256" s="5"/>
      <c r="D256" s="35"/>
      <c r="E256" s="33"/>
      <c r="F256" s="33"/>
      <c r="G256" s="33"/>
      <c r="H256" s="33"/>
      <c r="I256" s="9"/>
      <c r="J256" s="33"/>
      <c r="K256" s="33"/>
      <c r="L256" s="37">
        <f t="shared" si="1"/>
        <v>0</v>
      </c>
    </row>
    <row r="257" spans="1:12" ht="17.399999999999999" x14ac:dyDescent="0.3">
      <c r="A257" s="21">
        <v>256</v>
      </c>
      <c r="B257" s="39"/>
      <c r="C257" s="40"/>
      <c r="D257" s="41"/>
      <c r="E257" s="33"/>
      <c r="F257" s="33"/>
      <c r="G257" s="33"/>
      <c r="H257" s="33"/>
      <c r="I257" s="9"/>
      <c r="J257" s="33"/>
      <c r="K257" s="33"/>
      <c r="L257" s="50">
        <f t="shared" si="1"/>
        <v>0</v>
      </c>
    </row>
    <row r="258" spans="1:12" ht="17.399999999999999" x14ac:dyDescent="0.3">
      <c r="A258" s="21">
        <v>257</v>
      </c>
      <c r="B258" s="49"/>
      <c r="C258" s="5"/>
      <c r="D258" s="33"/>
      <c r="E258" s="33"/>
      <c r="F258" s="33"/>
      <c r="G258" s="33"/>
      <c r="H258" s="33"/>
      <c r="I258" s="9"/>
      <c r="J258" s="33"/>
      <c r="K258" s="33"/>
      <c r="L258" s="37">
        <f t="shared" si="1"/>
        <v>0</v>
      </c>
    </row>
    <row r="259" spans="1:12" ht="17.399999999999999" x14ac:dyDescent="0.3">
      <c r="A259" s="21">
        <v>258</v>
      </c>
      <c r="B259" s="39"/>
      <c r="C259" s="40"/>
      <c r="D259" s="41"/>
      <c r="E259" s="33"/>
      <c r="F259" s="33"/>
      <c r="G259" s="33"/>
      <c r="H259" s="33"/>
      <c r="I259" s="9"/>
      <c r="J259" s="33"/>
      <c r="K259" s="33"/>
      <c r="L259" s="37">
        <f t="shared" si="1"/>
        <v>0</v>
      </c>
    </row>
    <row r="260" spans="1:12" ht="17.399999999999999" x14ac:dyDescent="0.3">
      <c r="A260" s="21">
        <v>259</v>
      </c>
      <c r="B260" s="49"/>
      <c r="C260" s="5"/>
      <c r="D260" s="33"/>
      <c r="E260" s="33"/>
      <c r="F260" s="33"/>
      <c r="G260" s="33"/>
      <c r="H260" s="33"/>
      <c r="I260" s="9"/>
      <c r="J260" s="33"/>
      <c r="K260" s="33"/>
      <c r="L260" s="37">
        <f t="shared" si="1"/>
        <v>0</v>
      </c>
    </row>
    <row r="261" spans="1:12" ht="17.399999999999999" x14ac:dyDescent="0.3">
      <c r="A261" s="21">
        <v>260</v>
      </c>
      <c r="B261" s="49"/>
      <c r="C261" s="5"/>
      <c r="D261" s="33"/>
      <c r="E261" s="33"/>
      <c r="F261" s="33"/>
      <c r="G261" s="33"/>
      <c r="H261" s="33"/>
      <c r="I261" s="9"/>
      <c r="J261" s="33"/>
      <c r="K261" s="33"/>
      <c r="L261" s="37">
        <f t="shared" si="1"/>
        <v>0</v>
      </c>
    </row>
    <row r="262" spans="1:12" ht="17.399999999999999" x14ac:dyDescent="0.3">
      <c r="A262" s="21">
        <v>261</v>
      </c>
      <c r="B262" s="39"/>
      <c r="C262" s="61"/>
      <c r="D262" s="41"/>
      <c r="E262" s="33"/>
      <c r="F262" s="33"/>
      <c r="G262" s="33"/>
      <c r="H262" s="33"/>
      <c r="I262" s="9"/>
      <c r="J262" s="33"/>
      <c r="K262" s="33"/>
      <c r="L262" s="37">
        <f t="shared" si="1"/>
        <v>0</v>
      </c>
    </row>
    <row r="263" spans="1:12" ht="17.399999999999999" x14ac:dyDescent="0.3">
      <c r="A263" s="21">
        <v>262</v>
      </c>
      <c r="B263" s="49"/>
      <c r="C263" s="5"/>
      <c r="D263" s="33"/>
      <c r="E263" s="33"/>
      <c r="F263" s="33"/>
      <c r="G263" s="33"/>
      <c r="H263" s="33"/>
      <c r="I263" s="9"/>
      <c r="J263" s="33"/>
      <c r="K263" s="33"/>
      <c r="L263" s="37">
        <f t="shared" si="1"/>
        <v>0</v>
      </c>
    </row>
    <row r="264" spans="1:12" ht="17.399999999999999" x14ac:dyDescent="0.3">
      <c r="A264" s="21">
        <v>263</v>
      </c>
      <c r="B264" s="39"/>
      <c r="C264" s="61"/>
      <c r="D264" s="41"/>
      <c r="E264" s="33"/>
      <c r="F264" s="33"/>
      <c r="G264" s="33"/>
      <c r="H264" s="33"/>
      <c r="I264" s="9"/>
      <c r="J264" s="33"/>
      <c r="K264" s="33"/>
      <c r="L264" s="37">
        <f t="shared" si="1"/>
        <v>0</v>
      </c>
    </row>
    <row r="265" spans="1:12" ht="17.399999999999999" x14ac:dyDescent="0.3">
      <c r="A265" s="21">
        <v>264</v>
      </c>
      <c r="B265" s="49"/>
      <c r="C265" s="5"/>
      <c r="D265" s="33"/>
      <c r="E265" s="33"/>
      <c r="F265" s="33"/>
      <c r="G265" s="33"/>
      <c r="H265" s="33"/>
      <c r="I265" s="9"/>
      <c r="J265" s="33"/>
      <c r="K265" s="33"/>
      <c r="L265" s="37">
        <f t="shared" si="1"/>
        <v>0</v>
      </c>
    </row>
    <row r="266" spans="1:12" ht="17.399999999999999" x14ac:dyDescent="0.3">
      <c r="A266" s="3"/>
      <c r="B266" s="39"/>
      <c r="C266" s="40"/>
      <c r="D266" s="41"/>
      <c r="E266" s="33"/>
      <c r="F266" s="33"/>
      <c r="G266" s="33"/>
      <c r="H266" s="33"/>
      <c r="I266" s="9"/>
      <c r="J266" s="33"/>
      <c r="K266" s="33"/>
      <c r="L266" s="37">
        <f t="shared" si="1"/>
        <v>0</v>
      </c>
    </row>
    <row r="267" spans="1:12" ht="17.399999999999999" x14ac:dyDescent="0.3">
      <c r="B267" s="49"/>
      <c r="C267" s="5"/>
      <c r="D267" s="33"/>
      <c r="E267" s="33"/>
      <c r="F267" s="33"/>
      <c r="G267" s="33"/>
      <c r="H267" s="33"/>
    </row>
    <row r="268" spans="1:12" ht="17.399999999999999" x14ac:dyDescent="0.3">
      <c r="B268" s="49"/>
      <c r="C268" s="44"/>
      <c r="D268" s="33"/>
      <c r="E268" s="33"/>
      <c r="F268" s="33"/>
      <c r="G268" s="33"/>
      <c r="H268" s="33"/>
      <c r="I268" s="24">
        <f>COUNT(I2:I266)</f>
        <v>87</v>
      </c>
      <c r="J268" s="24">
        <f>COUNT(J2:J266)</f>
        <v>0</v>
      </c>
      <c r="K268" s="24">
        <f>COUNT(K2:K266)</f>
        <v>0</v>
      </c>
    </row>
    <row r="269" spans="1:12" ht="17.399999999999999" x14ac:dyDescent="0.3">
      <c r="B269" s="39"/>
      <c r="C269" s="40"/>
      <c r="D269" s="41"/>
      <c r="E269" s="33"/>
      <c r="F269" s="33"/>
      <c r="G269" s="33"/>
      <c r="H269" s="33"/>
    </row>
    <row r="270" spans="1:12" ht="17.399999999999999" x14ac:dyDescent="0.3">
      <c r="B270" s="49"/>
      <c r="C270" s="5"/>
      <c r="D270" s="33"/>
      <c r="E270" s="33"/>
      <c r="F270" s="33"/>
      <c r="G270" s="33"/>
      <c r="H270" s="33"/>
    </row>
    <row r="271" spans="1:12" ht="17.399999999999999" x14ac:dyDescent="0.3">
      <c r="B271" s="39"/>
      <c r="C271" s="40"/>
      <c r="D271" s="41"/>
      <c r="E271" s="33"/>
      <c r="F271" s="33"/>
      <c r="G271" s="33"/>
      <c r="H271" s="33"/>
    </row>
  </sheetData>
  <sortState xmlns:xlrd2="http://schemas.microsoft.com/office/spreadsheetml/2017/richdata2" ref="B2:L159">
    <sortCondition descending="1" ref="L2:L159"/>
  </sortState>
  <printOptions gridLines="1"/>
  <pageMargins left="0.59027777777777801" right="0.196527777777778" top="0.22013888888888899" bottom="7.8472222222222193E-2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71"/>
  <sheetViews>
    <sheetView zoomScaleNormal="100" workbookViewId="0">
      <selection activeCell="P13" sqref="P13"/>
    </sheetView>
  </sheetViews>
  <sheetFormatPr baseColWidth="10" defaultColWidth="10.88671875" defaultRowHeight="17.399999999999999" x14ac:dyDescent="0.3"/>
  <cols>
    <col min="1" max="1" width="7.33203125" style="21" customWidth="1"/>
    <col min="2" max="2" width="16" customWidth="1"/>
    <col min="3" max="3" width="20.5546875" customWidth="1"/>
    <col min="4" max="11" width="8.6640625" style="62" customWidth="1"/>
    <col min="12" max="12" width="8.88671875" customWidth="1"/>
    <col min="13" max="13" width="12.109375" style="63" customWidth="1"/>
  </cols>
  <sheetData>
    <row r="1" spans="1:13" ht="15.6" x14ac:dyDescent="0.3">
      <c r="B1" s="3" t="s">
        <v>0</v>
      </c>
      <c r="C1" s="3"/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/>
      <c r="K1" s="3"/>
      <c r="L1" s="3" t="s">
        <v>7</v>
      </c>
      <c r="M1" s="25" t="s">
        <v>171</v>
      </c>
    </row>
    <row r="2" spans="1:13" x14ac:dyDescent="0.3">
      <c r="A2" s="3">
        <v>1</v>
      </c>
      <c r="B2" s="5" t="s">
        <v>35</v>
      </c>
      <c r="C2" s="29" t="s">
        <v>36</v>
      </c>
      <c r="D2" s="30">
        <v>104.4</v>
      </c>
      <c r="E2" s="30">
        <v>105.1</v>
      </c>
      <c r="F2" s="30">
        <v>104.3</v>
      </c>
      <c r="G2" s="30">
        <v>103.5</v>
      </c>
      <c r="H2" s="30">
        <v>105.8</v>
      </c>
      <c r="I2" s="31">
        <v>102.8</v>
      </c>
      <c r="J2" s="30"/>
      <c r="K2" s="30"/>
      <c r="L2" s="32">
        <f>SUM(C2:K2)</f>
        <v>625.9</v>
      </c>
      <c r="M2" s="33">
        <f>IF(L2&gt;0,SUM(AVERAGE(D2:K2)),0)</f>
        <v>104.31666666666666</v>
      </c>
    </row>
    <row r="3" spans="1:13" x14ac:dyDescent="0.3">
      <c r="A3" s="3">
        <f t="shared" ref="A3:A34" si="0">A2+1</f>
        <v>2</v>
      </c>
      <c r="B3" s="5" t="s">
        <v>34</v>
      </c>
      <c r="C3" s="5" t="s">
        <v>22</v>
      </c>
      <c r="D3" s="33">
        <v>104.4</v>
      </c>
      <c r="E3" s="30">
        <v>102.1</v>
      </c>
      <c r="F3" s="30">
        <v>105.7</v>
      </c>
      <c r="G3" s="30">
        <v>103.2</v>
      </c>
      <c r="H3" s="30"/>
      <c r="I3" s="31">
        <v>104.5</v>
      </c>
      <c r="J3" s="33"/>
      <c r="K3" s="33"/>
      <c r="L3" s="28">
        <f>SUM(C3:K3)</f>
        <v>519.9</v>
      </c>
      <c r="M3" s="33">
        <f>IF(L3&gt;0,SUM(AVERAGE(D3:K3)),0)</f>
        <v>103.97999999999999</v>
      </c>
    </row>
    <row r="4" spans="1:13" x14ac:dyDescent="0.3">
      <c r="A4" s="3">
        <f t="shared" si="0"/>
        <v>3</v>
      </c>
      <c r="B4" s="5" t="s">
        <v>192</v>
      </c>
      <c r="C4" s="29" t="s">
        <v>193</v>
      </c>
      <c r="D4" s="30"/>
      <c r="E4" s="30"/>
      <c r="F4" s="30">
        <v>103.1</v>
      </c>
      <c r="G4" s="30"/>
      <c r="H4" s="30"/>
      <c r="I4" s="31">
        <v>104.7</v>
      </c>
      <c r="J4" s="30"/>
      <c r="K4" s="30"/>
      <c r="L4" s="32">
        <f>SUM(D4:K4)</f>
        <v>207.8</v>
      </c>
      <c r="M4" s="33">
        <f>IF(L4&gt;0,SUM(AVERAGE(D4:K4)),0)</f>
        <v>103.9</v>
      </c>
    </row>
    <row r="5" spans="1:13" x14ac:dyDescent="0.3">
      <c r="A5" s="3">
        <f t="shared" si="0"/>
        <v>4</v>
      </c>
      <c r="B5" s="7" t="s">
        <v>53</v>
      </c>
      <c r="C5" s="34" t="s">
        <v>54</v>
      </c>
      <c r="D5" s="30">
        <v>102.3</v>
      </c>
      <c r="E5" s="30">
        <v>103.3</v>
      </c>
      <c r="F5" s="30"/>
      <c r="G5" s="30">
        <v>103.5</v>
      </c>
      <c r="H5" s="30">
        <v>104.2</v>
      </c>
      <c r="I5" s="9">
        <v>104.2</v>
      </c>
      <c r="J5" s="30"/>
      <c r="K5" s="30"/>
      <c r="L5" s="32">
        <f>SUM(C5:K5)</f>
        <v>517.5</v>
      </c>
      <c r="M5" s="33">
        <f>IF(L5&gt;0,SUM(AVERAGE(D5:K5)),0)</f>
        <v>103.5</v>
      </c>
    </row>
    <row r="6" spans="1:13" x14ac:dyDescent="0.3">
      <c r="A6" s="3">
        <f t="shared" si="0"/>
        <v>5</v>
      </c>
      <c r="B6" s="5" t="s">
        <v>184</v>
      </c>
      <c r="C6" s="5" t="s">
        <v>185</v>
      </c>
      <c r="D6" s="33"/>
      <c r="E6" s="30">
        <v>102.6</v>
      </c>
      <c r="F6" s="30">
        <v>103.8</v>
      </c>
      <c r="G6" s="33"/>
      <c r="H6" s="33"/>
      <c r="I6" s="31"/>
      <c r="J6" s="33"/>
      <c r="K6" s="33"/>
      <c r="L6" s="28">
        <f>SUM(C6:K6)</f>
        <v>206.39999999999998</v>
      </c>
      <c r="M6" s="33">
        <f>IF(L6&gt;0,SUM(AVERAGE(D6:K6)),0)</f>
        <v>103.19999999999999</v>
      </c>
    </row>
    <row r="7" spans="1:13" x14ac:dyDescent="0.3">
      <c r="A7" s="3">
        <f t="shared" si="0"/>
        <v>6</v>
      </c>
      <c r="B7" s="5" t="s">
        <v>43</v>
      </c>
      <c r="C7" s="5" t="s">
        <v>58</v>
      </c>
      <c r="D7" s="33">
        <v>101.5</v>
      </c>
      <c r="E7" s="30"/>
      <c r="F7" s="30">
        <v>103.8</v>
      </c>
      <c r="G7" s="33">
        <v>102.6</v>
      </c>
      <c r="H7" s="33"/>
      <c r="I7" s="31">
        <v>104.2</v>
      </c>
      <c r="J7" s="33"/>
      <c r="K7" s="33"/>
      <c r="L7" s="28">
        <f>SUM(D7:K7)</f>
        <v>412.09999999999997</v>
      </c>
      <c r="M7" s="33">
        <f>IF(L7&gt;0,SUM(AVERAGE(D7:K7)),0)</f>
        <v>103.02499999999999</v>
      </c>
    </row>
    <row r="8" spans="1:13" x14ac:dyDescent="0.3">
      <c r="A8" s="3">
        <f t="shared" si="0"/>
        <v>7</v>
      </c>
      <c r="B8" s="5" t="s">
        <v>51</v>
      </c>
      <c r="C8" s="29" t="s">
        <v>52</v>
      </c>
      <c r="D8" s="30">
        <v>102.5</v>
      </c>
      <c r="E8" s="30"/>
      <c r="F8" s="30">
        <v>101.3</v>
      </c>
      <c r="G8" s="30">
        <v>104.5</v>
      </c>
      <c r="H8" s="30">
        <v>101.8</v>
      </c>
      <c r="I8" s="9">
        <v>104.9</v>
      </c>
      <c r="J8" s="30"/>
      <c r="K8" s="30"/>
      <c r="L8" s="32">
        <f>SUM(C8:K8)</f>
        <v>515</v>
      </c>
      <c r="M8" s="33">
        <f>IF(L8&gt;0,SUM(AVERAGE(D8:K8)),0)</f>
        <v>103</v>
      </c>
    </row>
    <row r="9" spans="1:13" x14ac:dyDescent="0.3">
      <c r="A9" s="3">
        <f t="shared" si="0"/>
        <v>8</v>
      </c>
      <c r="B9" s="5" t="s">
        <v>60</v>
      </c>
      <c r="C9" s="29" t="s">
        <v>61</v>
      </c>
      <c r="D9" s="30">
        <v>101.2</v>
      </c>
      <c r="E9" s="33">
        <v>101.6</v>
      </c>
      <c r="F9" s="33">
        <v>105.2</v>
      </c>
      <c r="G9" s="30">
        <v>102.1</v>
      </c>
      <c r="H9" s="30">
        <v>103.1</v>
      </c>
      <c r="I9" s="9">
        <v>104.7</v>
      </c>
      <c r="J9" s="33"/>
      <c r="K9" s="33"/>
      <c r="L9" s="28">
        <f>SUM(D9:K9)</f>
        <v>617.90000000000009</v>
      </c>
      <c r="M9" s="33">
        <f>IF(L9&gt;0,SUM(AVERAGE(D9:K9)),0)</f>
        <v>102.98333333333335</v>
      </c>
    </row>
    <row r="10" spans="1:13" x14ac:dyDescent="0.3">
      <c r="A10" s="3">
        <f t="shared" si="0"/>
        <v>9</v>
      </c>
      <c r="B10" s="5" t="s">
        <v>39</v>
      </c>
      <c r="C10" s="29" t="s">
        <v>40</v>
      </c>
      <c r="D10" s="30">
        <v>103.6</v>
      </c>
      <c r="E10" s="33"/>
      <c r="F10" s="33">
        <v>103.1</v>
      </c>
      <c r="G10" s="30">
        <v>99.4</v>
      </c>
      <c r="H10" s="30">
        <v>103.3</v>
      </c>
      <c r="I10" s="9">
        <v>105</v>
      </c>
      <c r="J10" s="33"/>
      <c r="K10" s="33"/>
      <c r="L10" s="28">
        <f>SUM(C10:K10)</f>
        <v>514.40000000000009</v>
      </c>
      <c r="M10" s="33">
        <f>IF(L10&gt;0,SUM(AVERAGE(D10:K10)),0)</f>
        <v>102.88000000000002</v>
      </c>
    </row>
    <row r="11" spans="1:13" x14ac:dyDescent="0.3">
      <c r="A11" s="3">
        <f t="shared" si="0"/>
        <v>10</v>
      </c>
      <c r="B11" s="5" t="s">
        <v>105</v>
      </c>
      <c r="C11" s="29" t="s">
        <v>46</v>
      </c>
      <c r="D11" s="30">
        <v>97.5</v>
      </c>
      <c r="E11" s="30">
        <v>102.3</v>
      </c>
      <c r="F11" s="30">
        <v>105.4</v>
      </c>
      <c r="G11" s="30">
        <v>102.8</v>
      </c>
      <c r="H11" s="30">
        <v>103.4</v>
      </c>
      <c r="I11" s="9">
        <v>104.4</v>
      </c>
      <c r="J11" s="33"/>
      <c r="K11" s="33"/>
      <c r="L11" s="28">
        <f>SUM(D11:K11)</f>
        <v>615.80000000000007</v>
      </c>
      <c r="M11" s="33">
        <f>IF(L11&gt;0,SUM(AVERAGE(D11:K11)),0)</f>
        <v>102.63333333333334</v>
      </c>
    </row>
    <row r="12" spans="1:13" x14ac:dyDescent="0.3">
      <c r="A12" s="3">
        <f t="shared" si="0"/>
        <v>11</v>
      </c>
      <c r="B12" s="7" t="s">
        <v>37</v>
      </c>
      <c r="C12" s="34" t="s">
        <v>38</v>
      </c>
      <c r="D12" s="30">
        <v>103.8</v>
      </c>
      <c r="E12" s="30">
        <v>102.6</v>
      </c>
      <c r="F12" s="30">
        <v>103.2</v>
      </c>
      <c r="G12" s="30">
        <v>100.4</v>
      </c>
      <c r="H12" s="30">
        <v>103.9</v>
      </c>
      <c r="I12" s="9">
        <v>101.8</v>
      </c>
      <c r="J12" s="33"/>
      <c r="K12" s="33"/>
      <c r="L12" s="28">
        <f>SUM(D12:K12)</f>
        <v>615.69999999999993</v>
      </c>
      <c r="M12" s="33">
        <f>IF(L12&gt;0,SUM(AVERAGE(D12:K12)),0)</f>
        <v>102.61666666666666</v>
      </c>
    </row>
    <row r="13" spans="1:13" x14ac:dyDescent="0.3">
      <c r="A13" s="3">
        <f t="shared" si="0"/>
        <v>12</v>
      </c>
      <c r="B13" s="5" t="s">
        <v>32</v>
      </c>
      <c r="C13" s="29" t="s">
        <v>59</v>
      </c>
      <c r="D13" s="30">
        <v>101.3</v>
      </c>
      <c r="E13" s="30">
        <v>104.4</v>
      </c>
      <c r="F13" s="30">
        <v>103.6</v>
      </c>
      <c r="G13" s="30">
        <v>101.4</v>
      </c>
      <c r="H13" s="30">
        <v>101.7</v>
      </c>
      <c r="I13" s="9">
        <v>103.2</v>
      </c>
      <c r="J13" s="30"/>
      <c r="K13" s="30"/>
      <c r="L13" s="32">
        <f>SUM(C13:K13)</f>
        <v>615.6</v>
      </c>
      <c r="M13" s="33">
        <f>IF(L13&gt;0,SUM(AVERAGE(D13:K13)),0)</f>
        <v>102.60000000000001</v>
      </c>
    </row>
    <row r="14" spans="1:13" x14ac:dyDescent="0.3">
      <c r="A14" s="3">
        <f t="shared" si="0"/>
        <v>13</v>
      </c>
      <c r="B14" s="5" t="s">
        <v>210</v>
      </c>
      <c r="C14" s="29" t="s">
        <v>22</v>
      </c>
      <c r="D14" s="30"/>
      <c r="E14" s="33"/>
      <c r="F14" s="33"/>
      <c r="G14" s="30">
        <v>102.6</v>
      </c>
      <c r="H14" s="30"/>
      <c r="I14" s="9"/>
      <c r="J14" s="33"/>
      <c r="K14" s="33"/>
      <c r="L14" s="28">
        <f>SUM(D14:K14)</f>
        <v>102.6</v>
      </c>
      <c r="M14" s="33">
        <f>IF(L14&gt;0,SUM(AVERAGE(D14:K14)),0)</f>
        <v>102.6</v>
      </c>
    </row>
    <row r="15" spans="1:13" x14ac:dyDescent="0.3">
      <c r="A15" s="3">
        <f t="shared" si="0"/>
        <v>14</v>
      </c>
      <c r="B15" s="5" t="s">
        <v>55</v>
      </c>
      <c r="C15" s="5" t="s">
        <v>56</v>
      </c>
      <c r="D15" s="33">
        <v>101.9</v>
      </c>
      <c r="E15" s="33"/>
      <c r="F15" s="33">
        <v>99.9</v>
      </c>
      <c r="G15" s="30"/>
      <c r="H15" s="30">
        <v>104.4</v>
      </c>
      <c r="I15" s="9"/>
      <c r="J15" s="33"/>
      <c r="K15" s="33"/>
      <c r="L15" s="28">
        <f>SUM(C15:K15)</f>
        <v>306.20000000000005</v>
      </c>
      <c r="M15" s="33">
        <f>IF(L15&gt;0,SUM(AVERAGE(D15:K15)),0)</f>
        <v>102.06666666666668</v>
      </c>
    </row>
    <row r="16" spans="1:13" x14ac:dyDescent="0.3">
      <c r="A16" s="3">
        <f t="shared" si="0"/>
        <v>15</v>
      </c>
      <c r="B16" s="5" t="s">
        <v>67</v>
      </c>
      <c r="C16" s="29" t="s">
        <v>68</v>
      </c>
      <c r="D16" s="30">
        <v>100.5</v>
      </c>
      <c r="E16" s="33"/>
      <c r="F16" s="33">
        <v>102.3</v>
      </c>
      <c r="G16" s="33">
        <v>103.2</v>
      </c>
      <c r="H16" s="33">
        <v>101</v>
      </c>
      <c r="I16" s="9">
        <v>103.2</v>
      </c>
      <c r="J16" s="33"/>
      <c r="K16" s="33"/>
      <c r="L16" s="28">
        <f>SUM(D16:K16)</f>
        <v>510.2</v>
      </c>
      <c r="M16" s="33">
        <f>IF(L16&gt;0,SUM(AVERAGE(D16:K16)),0)</f>
        <v>102.03999999999999</v>
      </c>
    </row>
    <row r="17" spans="1:13" x14ac:dyDescent="0.3">
      <c r="A17" s="3">
        <f t="shared" si="0"/>
        <v>16</v>
      </c>
      <c r="B17" s="5" t="s">
        <v>41</v>
      </c>
      <c r="C17" s="29" t="s">
        <v>42</v>
      </c>
      <c r="D17" s="30">
        <v>103.5</v>
      </c>
      <c r="E17" s="33">
        <v>99.5</v>
      </c>
      <c r="F17" s="33">
        <v>102.8</v>
      </c>
      <c r="G17" s="30">
        <v>101.3</v>
      </c>
      <c r="H17" s="30">
        <v>101.5</v>
      </c>
      <c r="I17" s="9">
        <v>103.5</v>
      </c>
      <c r="J17" s="33"/>
      <c r="K17" s="33"/>
      <c r="L17" s="28">
        <f>SUM(D17:K17)</f>
        <v>612.1</v>
      </c>
      <c r="M17" s="33">
        <f>IF(L17&gt;0,SUM(AVERAGE(D17:K17)),0)</f>
        <v>102.01666666666667</v>
      </c>
    </row>
    <row r="18" spans="1:13" x14ac:dyDescent="0.3">
      <c r="A18" s="3">
        <f t="shared" si="0"/>
        <v>17</v>
      </c>
      <c r="B18" s="5" t="s">
        <v>80</v>
      </c>
      <c r="C18" s="5" t="s">
        <v>83</v>
      </c>
      <c r="D18" s="33">
        <v>99.2</v>
      </c>
      <c r="E18" s="33">
        <v>104.2</v>
      </c>
      <c r="F18" s="33">
        <v>102.3</v>
      </c>
      <c r="G18" s="33">
        <v>101.5</v>
      </c>
      <c r="H18" s="33">
        <v>101.4</v>
      </c>
      <c r="I18" s="9">
        <v>102.5</v>
      </c>
      <c r="J18" s="33"/>
      <c r="K18" s="33"/>
      <c r="L18" s="28">
        <f>SUM(D18:K18)</f>
        <v>611.1</v>
      </c>
      <c r="M18" s="33">
        <f>IF(L18&gt;0,SUM(AVERAGE(D18:K18)),0)</f>
        <v>101.85000000000001</v>
      </c>
    </row>
    <row r="19" spans="1:13" x14ac:dyDescent="0.3">
      <c r="A19" s="3">
        <f t="shared" si="0"/>
        <v>18</v>
      </c>
      <c r="B19" s="5" t="s">
        <v>45</v>
      </c>
      <c r="C19" s="5" t="s">
        <v>46</v>
      </c>
      <c r="D19" s="35">
        <v>102.5</v>
      </c>
      <c r="E19" s="33">
        <v>102.3</v>
      </c>
      <c r="F19" s="33">
        <v>100.4</v>
      </c>
      <c r="G19" s="30">
        <v>102.3</v>
      </c>
      <c r="H19" s="30">
        <v>100.3</v>
      </c>
      <c r="I19" s="9">
        <v>102.1</v>
      </c>
      <c r="J19" s="33"/>
      <c r="K19" s="33"/>
      <c r="L19" s="28">
        <f>SUM(D19:K19)</f>
        <v>609.90000000000009</v>
      </c>
      <c r="M19" s="33">
        <f>IF(L19&gt;0,SUM(AVERAGE(D19:K19)),0)</f>
        <v>101.65000000000002</v>
      </c>
    </row>
    <row r="20" spans="1:13" x14ac:dyDescent="0.3">
      <c r="A20" s="3">
        <f t="shared" si="0"/>
        <v>19</v>
      </c>
      <c r="B20" s="5" t="s">
        <v>43</v>
      </c>
      <c r="C20" s="29" t="s">
        <v>44</v>
      </c>
      <c r="D20" s="30">
        <v>103.4</v>
      </c>
      <c r="E20" s="33">
        <v>102.4</v>
      </c>
      <c r="F20" s="33"/>
      <c r="G20" s="33">
        <v>103.6</v>
      </c>
      <c r="H20" s="33">
        <v>100.1</v>
      </c>
      <c r="I20" s="9">
        <v>97.7</v>
      </c>
      <c r="J20" s="30"/>
      <c r="K20" s="30"/>
      <c r="L20" s="32">
        <f>SUM(C20:K20)</f>
        <v>507.2</v>
      </c>
      <c r="M20" s="33">
        <f>IF(L20&gt;0,SUM(AVERAGE(D20:K20)),0)</f>
        <v>101.44</v>
      </c>
    </row>
    <row r="21" spans="1:13" x14ac:dyDescent="0.3">
      <c r="A21" s="3">
        <f t="shared" si="0"/>
        <v>20</v>
      </c>
      <c r="B21" s="5" t="s">
        <v>65</v>
      </c>
      <c r="C21" s="5" t="s">
        <v>66</v>
      </c>
      <c r="D21" s="33">
        <v>100.5</v>
      </c>
      <c r="E21" s="33">
        <v>103.1</v>
      </c>
      <c r="F21" s="33">
        <v>102.2</v>
      </c>
      <c r="G21" s="33">
        <v>103.4</v>
      </c>
      <c r="H21" s="33">
        <v>96.5</v>
      </c>
      <c r="I21" s="9">
        <v>102.8</v>
      </c>
      <c r="J21" s="30"/>
      <c r="K21" s="30"/>
      <c r="L21" s="32">
        <f>SUM(C21:K21)</f>
        <v>608.5</v>
      </c>
      <c r="M21" s="33">
        <f>IF(L21&gt;0,SUM(AVERAGE(D21:K21)),0)</f>
        <v>101.41666666666667</v>
      </c>
    </row>
    <row r="22" spans="1:13" x14ac:dyDescent="0.3">
      <c r="A22" s="3">
        <f t="shared" si="0"/>
        <v>21</v>
      </c>
      <c r="B22" s="38" t="s">
        <v>43</v>
      </c>
      <c r="C22" s="5" t="s">
        <v>57</v>
      </c>
      <c r="D22" s="33">
        <v>101.8</v>
      </c>
      <c r="E22" s="33">
        <v>101</v>
      </c>
      <c r="F22" s="33">
        <v>103.4</v>
      </c>
      <c r="G22" s="33">
        <v>97.5</v>
      </c>
      <c r="H22" s="33">
        <v>102.8</v>
      </c>
      <c r="I22" s="9">
        <v>101.9</v>
      </c>
      <c r="J22" s="33"/>
      <c r="K22" s="33"/>
      <c r="L22" s="28">
        <f>SUM(C22:K22)</f>
        <v>608.40000000000009</v>
      </c>
      <c r="M22" s="33">
        <f>IF(L22&gt;0,SUM(AVERAGE(D22:K22)),0)</f>
        <v>101.40000000000002</v>
      </c>
    </row>
    <row r="23" spans="1:13" x14ac:dyDescent="0.3">
      <c r="A23" s="3">
        <f t="shared" si="0"/>
        <v>22</v>
      </c>
      <c r="B23" s="5" t="s">
        <v>74</v>
      </c>
      <c r="C23" s="5" t="s">
        <v>75</v>
      </c>
      <c r="D23" s="33">
        <v>100.2</v>
      </c>
      <c r="E23" s="33">
        <v>102.1</v>
      </c>
      <c r="F23" s="33">
        <v>104.7</v>
      </c>
      <c r="G23" s="33">
        <v>103</v>
      </c>
      <c r="H23" s="33">
        <v>98.9</v>
      </c>
      <c r="I23" s="9">
        <v>99.4</v>
      </c>
      <c r="J23" s="30"/>
      <c r="K23" s="30"/>
      <c r="L23" s="32">
        <f>SUM(D23:K23)</f>
        <v>608.29999999999995</v>
      </c>
      <c r="M23" s="33">
        <f>IF(L23&gt;0,SUM(AVERAGE(D23:K23)),0)</f>
        <v>101.38333333333333</v>
      </c>
    </row>
    <row r="24" spans="1:13" x14ac:dyDescent="0.3">
      <c r="A24" s="3">
        <f t="shared" si="0"/>
        <v>23</v>
      </c>
      <c r="B24" s="5" t="s">
        <v>127</v>
      </c>
      <c r="C24" s="5" t="s">
        <v>77</v>
      </c>
      <c r="D24" s="33">
        <v>98.6</v>
      </c>
      <c r="E24" s="5">
        <v>101.5</v>
      </c>
      <c r="F24" s="5">
        <v>101.1</v>
      </c>
      <c r="G24" s="33">
        <v>104.5</v>
      </c>
      <c r="H24" s="5">
        <v>101.7</v>
      </c>
      <c r="I24" s="6">
        <v>99.9</v>
      </c>
      <c r="J24" s="33"/>
      <c r="K24" s="33"/>
      <c r="L24" s="28">
        <f>SUM(D24:K24)</f>
        <v>607.29999999999995</v>
      </c>
      <c r="M24" s="33">
        <f>IF(L24&gt;0,SUM(AVERAGE(D24:K24)),0)</f>
        <v>101.21666666666665</v>
      </c>
    </row>
    <row r="25" spans="1:13" x14ac:dyDescent="0.3">
      <c r="A25" s="3">
        <f t="shared" si="0"/>
        <v>24</v>
      </c>
      <c r="B25" s="5" t="s">
        <v>41</v>
      </c>
      <c r="C25" s="29" t="s">
        <v>154</v>
      </c>
      <c r="D25" s="30"/>
      <c r="E25" s="33">
        <v>101.2</v>
      </c>
      <c r="F25" s="33"/>
      <c r="G25" s="33">
        <v>100.8</v>
      </c>
      <c r="H25" s="33"/>
      <c r="I25" s="9"/>
      <c r="J25" s="30"/>
      <c r="K25" s="30"/>
      <c r="L25" s="32">
        <f>SUM(D25:K25)</f>
        <v>202</v>
      </c>
      <c r="M25" s="33">
        <f>IF(L25&gt;0,SUM(AVERAGE(D25:K25)),0)</f>
        <v>101</v>
      </c>
    </row>
    <row r="26" spans="1:13" x14ac:dyDescent="0.3">
      <c r="A26" s="3">
        <f t="shared" si="0"/>
        <v>25</v>
      </c>
      <c r="B26" s="5" t="s">
        <v>89</v>
      </c>
      <c r="C26" s="29" t="s">
        <v>90</v>
      </c>
      <c r="D26" s="30">
        <v>99.3</v>
      </c>
      <c r="E26" s="33">
        <v>99.9</v>
      </c>
      <c r="F26" s="33"/>
      <c r="G26" s="33"/>
      <c r="H26" s="33">
        <v>103.7</v>
      </c>
      <c r="I26" s="9"/>
      <c r="J26" s="33"/>
      <c r="K26" s="33"/>
      <c r="L26" s="28">
        <f>SUM(D26:K26)</f>
        <v>302.89999999999998</v>
      </c>
      <c r="M26" s="33">
        <f>IF(L26&gt;0,SUM(AVERAGE(D26:K26)),0)</f>
        <v>100.96666666666665</v>
      </c>
    </row>
    <row r="27" spans="1:13" x14ac:dyDescent="0.3">
      <c r="A27" s="3">
        <f t="shared" si="0"/>
        <v>26</v>
      </c>
      <c r="B27" s="5" t="s">
        <v>139</v>
      </c>
      <c r="C27" s="5" t="s">
        <v>116</v>
      </c>
      <c r="D27" s="33">
        <v>93</v>
      </c>
      <c r="E27" s="33">
        <v>100.9</v>
      </c>
      <c r="F27" s="33">
        <v>101.6</v>
      </c>
      <c r="G27" s="33">
        <v>100.7</v>
      </c>
      <c r="H27" s="70">
        <v>103.4</v>
      </c>
      <c r="I27" s="9">
        <v>104.3</v>
      </c>
      <c r="J27" s="33"/>
      <c r="K27" s="33"/>
      <c r="L27" s="28">
        <f>SUM(D27:K27)</f>
        <v>603.9</v>
      </c>
      <c r="M27" s="33">
        <f>IF(L27&gt;0,SUM(AVERAGE(D27:K27)),0)</f>
        <v>100.64999999999999</v>
      </c>
    </row>
    <row r="28" spans="1:13" x14ac:dyDescent="0.3">
      <c r="A28" s="3">
        <f t="shared" si="0"/>
        <v>27</v>
      </c>
      <c r="B28" s="5" t="s">
        <v>20</v>
      </c>
      <c r="C28" s="5" t="s">
        <v>22</v>
      </c>
      <c r="D28" s="33">
        <v>105.1</v>
      </c>
      <c r="E28" s="33">
        <v>100.5</v>
      </c>
      <c r="F28" s="33">
        <v>93.6</v>
      </c>
      <c r="G28" s="33">
        <v>101.8</v>
      </c>
      <c r="H28" s="33"/>
      <c r="I28" s="9">
        <v>101.6</v>
      </c>
      <c r="J28" s="30"/>
      <c r="K28" s="30"/>
      <c r="L28" s="32">
        <f>SUM(D28:K28)</f>
        <v>502.6</v>
      </c>
      <c r="M28" s="33">
        <f>IF(L28&gt;0,SUM(AVERAGE(D28:K28)),0)</f>
        <v>100.52000000000001</v>
      </c>
    </row>
    <row r="29" spans="1:13" x14ac:dyDescent="0.3">
      <c r="A29" s="3">
        <f t="shared" si="0"/>
        <v>28</v>
      </c>
      <c r="B29" s="5" t="s">
        <v>69</v>
      </c>
      <c r="C29" s="29" t="s">
        <v>70</v>
      </c>
      <c r="D29" s="30">
        <v>100.4</v>
      </c>
      <c r="E29" s="30"/>
      <c r="F29" s="30"/>
      <c r="G29" s="33"/>
      <c r="H29" s="33"/>
      <c r="I29" s="31"/>
      <c r="J29" s="30"/>
      <c r="K29" s="30"/>
      <c r="L29" s="32">
        <f>SUM(D29:K29)</f>
        <v>100.4</v>
      </c>
      <c r="M29" s="33">
        <f>IF(L29&gt;0,SUM(AVERAGE(D29:K29)),0)</f>
        <v>100.4</v>
      </c>
    </row>
    <row r="30" spans="1:13" x14ac:dyDescent="0.3">
      <c r="A30" s="3">
        <f t="shared" si="0"/>
        <v>29</v>
      </c>
      <c r="B30" s="39" t="s">
        <v>32</v>
      </c>
      <c r="C30" s="40" t="s">
        <v>33</v>
      </c>
      <c r="D30" s="41">
        <v>104.4</v>
      </c>
      <c r="E30" s="30">
        <v>99.6</v>
      </c>
      <c r="F30" s="30">
        <v>97.7</v>
      </c>
      <c r="G30" s="33">
        <v>100.2</v>
      </c>
      <c r="H30" s="33">
        <v>101.1</v>
      </c>
      <c r="I30" s="31">
        <v>99.1</v>
      </c>
      <c r="J30" s="33"/>
      <c r="K30" s="33"/>
      <c r="L30" s="28">
        <f>SUM(C30:K30)</f>
        <v>602.1</v>
      </c>
      <c r="M30" s="33">
        <f>IF(L30&gt;0,SUM(AVERAGE(D30:K30)),0)</f>
        <v>100.35000000000001</v>
      </c>
    </row>
    <row r="31" spans="1:13" x14ac:dyDescent="0.3">
      <c r="A31" s="3">
        <f t="shared" si="0"/>
        <v>30</v>
      </c>
      <c r="B31" s="5" t="s">
        <v>76</v>
      </c>
      <c r="C31" s="5" t="s">
        <v>77</v>
      </c>
      <c r="D31" s="33">
        <v>100.2</v>
      </c>
      <c r="E31" s="35">
        <v>100.9</v>
      </c>
      <c r="F31" s="35">
        <v>102</v>
      </c>
      <c r="G31" s="33">
        <v>100.9</v>
      </c>
      <c r="H31" s="33">
        <v>97.6</v>
      </c>
      <c r="I31" s="9">
        <v>100</v>
      </c>
      <c r="J31" s="33"/>
      <c r="K31" s="33"/>
      <c r="L31" s="28">
        <f>SUM(C31:K31)</f>
        <v>601.6</v>
      </c>
      <c r="M31" s="33">
        <f>IF(L31&gt;0,SUM(AVERAGE(D31:K31)),0)</f>
        <v>100.26666666666667</v>
      </c>
    </row>
    <row r="32" spans="1:13" x14ac:dyDescent="0.3">
      <c r="A32" s="3">
        <f t="shared" si="0"/>
        <v>31</v>
      </c>
      <c r="B32" s="5" t="s">
        <v>43</v>
      </c>
      <c r="C32" s="5" t="s">
        <v>88</v>
      </c>
      <c r="D32" s="33">
        <v>99.3</v>
      </c>
      <c r="E32" s="33">
        <v>99.2</v>
      </c>
      <c r="F32" s="33">
        <v>98.5</v>
      </c>
      <c r="G32" s="33">
        <v>103.1</v>
      </c>
      <c r="H32" s="33"/>
      <c r="I32" s="9"/>
      <c r="J32" s="33"/>
      <c r="K32" s="33"/>
      <c r="L32" s="28">
        <f>SUM(D32:K32)</f>
        <v>400.1</v>
      </c>
      <c r="M32" s="33">
        <f>IF(L32&gt;0,SUM(AVERAGE(D32:K32)),0)</f>
        <v>100.02500000000001</v>
      </c>
    </row>
    <row r="33" spans="1:13" x14ac:dyDescent="0.3">
      <c r="A33" s="3">
        <f t="shared" si="0"/>
        <v>32</v>
      </c>
      <c r="B33" s="5" t="s">
        <v>80</v>
      </c>
      <c r="C33" s="29" t="s">
        <v>82</v>
      </c>
      <c r="D33" s="30">
        <v>99.7</v>
      </c>
      <c r="E33" s="33"/>
      <c r="F33" s="33"/>
      <c r="G33" s="30">
        <v>100.4</v>
      </c>
      <c r="H33" s="30">
        <v>99.6</v>
      </c>
      <c r="I33" s="9"/>
      <c r="J33" s="30"/>
      <c r="K33" s="30"/>
      <c r="L33" s="32">
        <f>SUM(D33:K33)</f>
        <v>299.70000000000005</v>
      </c>
      <c r="M33" s="33">
        <f>IF(L33&gt;0,SUM(AVERAGE(D33:K33)),0)</f>
        <v>99.90000000000002</v>
      </c>
    </row>
    <row r="34" spans="1:13" x14ac:dyDescent="0.3">
      <c r="A34" s="3">
        <f t="shared" si="0"/>
        <v>33</v>
      </c>
      <c r="B34" s="5" t="s">
        <v>49</v>
      </c>
      <c r="C34" s="5" t="s">
        <v>50</v>
      </c>
      <c r="D34" s="33">
        <v>102.5</v>
      </c>
      <c r="E34" s="33">
        <v>98.9</v>
      </c>
      <c r="F34" s="33">
        <v>97.8</v>
      </c>
      <c r="G34" s="30"/>
      <c r="H34" s="30">
        <v>100.7</v>
      </c>
      <c r="I34" s="9">
        <v>99.5</v>
      </c>
      <c r="J34" s="33"/>
      <c r="K34" s="33"/>
      <c r="L34" s="28">
        <f>SUM(D34:K34)</f>
        <v>499.4</v>
      </c>
      <c r="M34" s="33">
        <f>IF(L34&gt;0,SUM(AVERAGE(D34:K34)),0)</f>
        <v>99.88</v>
      </c>
    </row>
    <row r="35" spans="1:13" x14ac:dyDescent="0.3">
      <c r="A35" s="3">
        <f t="shared" ref="A35:A66" si="1">A34+1</f>
        <v>34</v>
      </c>
      <c r="B35" s="69" t="s">
        <v>156</v>
      </c>
      <c r="C35" s="69" t="s">
        <v>88</v>
      </c>
      <c r="D35" s="70"/>
      <c r="E35" s="70"/>
      <c r="F35" s="70"/>
      <c r="G35" s="69">
        <v>101.4</v>
      </c>
      <c r="H35" s="42"/>
      <c r="I35" s="9">
        <v>98.3</v>
      </c>
      <c r="J35" s="33"/>
      <c r="K35" s="33"/>
      <c r="L35" s="28">
        <f>SUM(C35:K35)</f>
        <v>199.7</v>
      </c>
      <c r="M35" s="33">
        <f>IF(L35&gt;0,SUM(AVERAGE(D35:K35)),0)</f>
        <v>99.85</v>
      </c>
    </row>
    <row r="36" spans="1:13" x14ac:dyDescent="0.3">
      <c r="A36" s="3">
        <f t="shared" si="1"/>
        <v>35</v>
      </c>
      <c r="B36" s="5" t="s">
        <v>78</v>
      </c>
      <c r="C36" s="5" t="s">
        <v>79</v>
      </c>
      <c r="D36" s="33">
        <v>100</v>
      </c>
      <c r="E36" s="33"/>
      <c r="F36" s="33">
        <v>99.1</v>
      </c>
      <c r="G36" s="33">
        <v>100.4</v>
      </c>
      <c r="H36" s="33"/>
      <c r="I36" s="9"/>
      <c r="J36" s="30"/>
      <c r="K36" s="30"/>
      <c r="L36" s="32">
        <f>SUM(C36:K36)</f>
        <v>299.5</v>
      </c>
      <c r="M36" s="33">
        <f>IF(L36&gt;0,SUM(AVERAGE(D36:K36)),0)</f>
        <v>99.833333333333329</v>
      </c>
    </row>
    <row r="37" spans="1:13" x14ac:dyDescent="0.3">
      <c r="A37" s="3">
        <f t="shared" si="1"/>
        <v>36</v>
      </c>
      <c r="B37" s="5" t="s">
        <v>102</v>
      </c>
      <c r="C37" s="5" t="s">
        <v>75</v>
      </c>
      <c r="D37" s="33">
        <v>97.9</v>
      </c>
      <c r="E37" s="33">
        <v>100</v>
      </c>
      <c r="F37" s="33">
        <v>100.9</v>
      </c>
      <c r="G37" s="33"/>
      <c r="H37" s="33"/>
      <c r="I37" s="9"/>
      <c r="J37" s="33"/>
      <c r="K37" s="33"/>
      <c r="L37" s="28">
        <f>SUM(D37:K37)</f>
        <v>298.8</v>
      </c>
      <c r="M37" s="33">
        <f>IF(L37&gt;0,SUM(AVERAGE(D37:K37)),0)</f>
        <v>99.600000000000009</v>
      </c>
    </row>
    <row r="38" spans="1:13" x14ac:dyDescent="0.3">
      <c r="A38" s="3">
        <f t="shared" si="1"/>
        <v>37</v>
      </c>
      <c r="B38" s="5" t="s">
        <v>43</v>
      </c>
      <c r="C38" s="5" t="s">
        <v>83</v>
      </c>
      <c r="D38" s="33">
        <v>99.7</v>
      </c>
      <c r="E38" s="33">
        <v>100.5</v>
      </c>
      <c r="F38" s="33">
        <v>99</v>
      </c>
      <c r="G38" s="33"/>
      <c r="H38" s="33"/>
      <c r="I38" s="31">
        <v>98.8</v>
      </c>
      <c r="J38" s="30"/>
      <c r="K38" s="30"/>
      <c r="L38" s="32">
        <f>SUM(D38:K38)</f>
        <v>398</v>
      </c>
      <c r="M38" s="33">
        <f>IF(L38&gt;0,SUM(AVERAGE(D38:K38)),0)</f>
        <v>99.5</v>
      </c>
    </row>
    <row r="39" spans="1:13" x14ac:dyDescent="0.3">
      <c r="A39" s="3">
        <f t="shared" si="1"/>
        <v>38</v>
      </c>
      <c r="B39" s="5" t="s">
        <v>47</v>
      </c>
      <c r="C39" s="5" t="s">
        <v>48</v>
      </c>
      <c r="D39" s="33">
        <v>102.5</v>
      </c>
      <c r="E39" s="33">
        <v>99.2</v>
      </c>
      <c r="F39" s="33">
        <v>97.7</v>
      </c>
      <c r="G39" s="33"/>
      <c r="H39" s="33">
        <v>97.4</v>
      </c>
      <c r="I39" s="9">
        <v>100.5</v>
      </c>
      <c r="J39" s="30"/>
      <c r="K39" s="30"/>
      <c r="L39" s="32">
        <f>SUM(C39:K39)</f>
        <v>497.29999999999995</v>
      </c>
      <c r="M39" s="33">
        <f>IF(L39&gt;0,SUM(AVERAGE(D39:K39)),0)</f>
        <v>99.46</v>
      </c>
    </row>
    <row r="40" spans="1:13" x14ac:dyDescent="0.3">
      <c r="A40" s="3">
        <f t="shared" si="1"/>
        <v>39</v>
      </c>
      <c r="B40" s="5" t="s">
        <v>43</v>
      </c>
      <c r="C40" s="44" t="s">
        <v>62</v>
      </c>
      <c r="D40" s="5">
        <v>100.9</v>
      </c>
      <c r="E40" s="33">
        <v>100</v>
      </c>
      <c r="F40" s="33">
        <v>96.4</v>
      </c>
      <c r="G40" s="33"/>
      <c r="H40" s="33">
        <v>100.3</v>
      </c>
      <c r="I40" s="9"/>
      <c r="J40" s="33"/>
      <c r="K40" s="33"/>
      <c r="L40" s="28">
        <f>SUM(D40:K40)</f>
        <v>397.6</v>
      </c>
      <c r="M40" s="33">
        <f>IF(L40&gt;0,SUM(AVERAGE(D40:K40)),0)</f>
        <v>99.4</v>
      </c>
    </row>
    <row r="41" spans="1:13" x14ac:dyDescent="0.3">
      <c r="A41" s="3">
        <f t="shared" si="1"/>
        <v>40</v>
      </c>
      <c r="B41" s="5" t="s">
        <v>43</v>
      </c>
      <c r="C41" s="5" t="s">
        <v>152</v>
      </c>
      <c r="D41" s="33"/>
      <c r="E41" s="33">
        <v>101.4</v>
      </c>
      <c r="F41" s="33">
        <v>99.2</v>
      </c>
      <c r="G41" s="33">
        <v>97.3</v>
      </c>
      <c r="H41" s="33"/>
      <c r="I41" s="45"/>
      <c r="J41" s="33"/>
      <c r="K41" s="33"/>
      <c r="L41" s="28">
        <f>SUM(D41:K41)</f>
        <v>297.90000000000003</v>
      </c>
      <c r="M41" s="33">
        <f>IF(L41&gt;0,SUM(AVERAGE(D41:K41)),0)</f>
        <v>99.300000000000011</v>
      </c>
    </row>
    <row r="42" spans="1:13" x14ac:dyDescent="0.3">
      <c r="A42" s="3">
        <f t="shared" si="1"/>
        <v>41</v>
      </c>
      <c r="B42" s="5" t="s">
        <v>176</v>
      </c>
      <c r="C42" s="5" t="s">
        <v>190</v>
      </c>
      <c r="D42" s="33"/>
      <c r="E42" s="33">
        <v>99.3</v>
      </c>
      <c r="F42" s="33"/>
      <c r="G42" s="35"/>
      <c r="H42" s="35"/>
      <c r="I42" s="9"/>
      <c r="J42" s="33"/>
      <c r="K42" s="33"/>
      <c r="L42" s="28">
        <f>SUM(D42:K42)</f>
        <v>99.3</v>
      </c>
      <c r="M42" s="33">
        <f>IF(L42&gt;0,SUM(AVERAGE(D42:K42)),0)</f>
        <v>99.3</v>
      </c>
    </row>
    <row r="43" spans="1:13" x14ac:dyDescent="0.3">
      <c r="A43" s="3">
        <f t="shared" si="1"/>
        <v>42</v>
      </c>
      <c r="B43" s="5" t="s">
        <v>94</v>
      </c>
      <c r="C43" s="5" t="s">
        <v>95</v>
      </c>
      <c r="D43" s="33">
        <v>98.9</v>
      </c>
      <c r="E43" s="33">
        <v>97.9</v>
      </c>
      <c r="F43" s="33"/>
      <c r="G43" s="33">
        <v>97.8</v>
      </c>
      <c r="H43" s="33">
        <v>99</v>
      </c>
      <c r="I43" s="9">
        <v>102.1</v>
      </c>
      <c r="J43" s="30"/>
      <c r="K43" s="30"/>
      <c r="L43" s="32">
        <f>SUM(D43:K43)</f>
        <v>495.70000000000005</v>
      </c>
      <c r="M43" s="33">
        <f>IF(L43&gt;0,SUM(AVERAGE(D43:K43)),0)</f>
        <v>99.140000000000015</v>
      </c>
    </row>
    <row r="44" spans="1:13" x14ac:dyDescent="0.3">
      <c r="A44" s="3">
        <f t="shared" si="1"/>
        <v>43</v>
      </c>
      <c r="B44" s="5" t="s">
        <v>91</v>
      </c>
      <c r="C44" s="5" t="s">
        <v>92</v>
      </c>
      <c r="D44" s="33">
        <v>99.1</v>
      </c>
      <c r="E44" s="33"/>
      <c r="F44" s="33"/>
      <c r="G44" s="33"/>
      <c r="H44" s="33"/>
      <c r="I44" s="9"/>
      <c r="J44" s="33"/>
      <c r="K44" s="33"/>
      <c r="L44" s="28">
        <f>SUM(C44:K44)</f>
        <v>99.1</v>
      </c>
      <c r="M44" s="33">
        <f>IF(L44&gt;0,SUM(AVERAGE(D44:K44)),0)</f>
        <v>99.1</v>
      </c>
    </row>
    <row r="45" spans="1:13" x14ac:dyDescent="0.3">
      <c r="A45" s="3">
        <f t="shared" si="1"/>
        <v>44</v>
      </c>
      <c r="B45" s="5" t="s">
        <v>194</v>
      </c>
      <c r="C45" s="5" t="s">
        <v>22</v>
      </c>
      <c r="D45" s="33"/>
      <c r="E45" s="33"/>
      <c r="F45" s="33">
        <v>99.1</v>
      </c>
      <c r="G45" s="33"/>
      <c r="H45" s="33"/>
      <c r="I45" s="9"/>
      <c r="J45" s="33"/>
      <c r="K45" s="33"/>
      <c r="L45" s="28">
        <f>SUM(D45:K45)</f>
        <v>99.1</v>
      </c>
      <c r="M45" s="33">
        <f>IF(L45&gt;0,SUM(AVERAGE(D45:K45)),0)</f>
        <v>99.1</v>
      </c>
    </row>
    <row r="46" spans="1:13" ht="18.75" customHeight="1" x14ac:dyDescent="0.3">
      <c r="A46" s="3">
        <f t="shared" si="1"/>
        <v>45</v>
      </c>
      <c r="B46" s="5" t="s">
        <v>99</v>
      </c>
      <c r="C46" s="5" t="s">
        <v>100</v>
      </c>
      <c r="D46" s="33">
        <v>98.3</v>
      </c>
      <c r="E46" s="33">
        <v>98.5</v>
      </c>
      <c r="F46" s="33">
        <v>101.2</v>
      </c>
      <c r="G46" s="33">
        <v>99.8</v>
      </c>
      <c r="H46" s="33"/>
      <c r="I46" s="9">
        <v>97.1</v>
      </c>
      <c r="J46" s="33"/>
      <c r="K46" s="33"/>
      <c r="L46" s="28">
        <f>SUM(D46:K46)</f>
        <v>494.9</v>
      </c>
      <c r="M46" s="33">
        <f>IF(L46&gt;0,SUM(AVERAGE(D46:K46)),0)</f>
        <v>98.97999999999999</v>
      </c>
    </row>
    <row r="47" spans="1:13" x14ac:dyDescent="0.3">
      <c r="A47" s="3">
        <f t="shared" si="1"/>
        <v>46</v>
      </c>
      <c r="B47" s="5" t="s">
        <v>63</v>
      </c>
      <c r="C47" s="5" t="s">
        <v>64</v>
      </c>
      <c r="D47" s="33">
        <v>100.8</v>
      </c>
      <c r="E47" s="33">
        <v>97.3</v>
      </c>
      <c r="F47" s="33">
        <v>98.6</v>
      </c>
      <c r="G47" s="33"/>
      <c r="H47" s="33"/>
      <c r="I47" s="9"/>
      <c r="J47" s="33"/>
      <c r="K47" s="33"/>
      <c r="L47" s="28">
        <f>SUM(C47:K47)</f>
        <v>296.7</v>
      </c>
      <c r="M47" s="33">
        <f>IF(L47&gt;0,SUM(AVERAGE(D47:K47)),0)</f>
        <v>98.899999999999991</v>
      </c>
    </row>
    <row r="48" spans="1:13" x14ac:dyDescent="0.3">
      <c r="A48" s="3">
        <f t="shared" si="1"/>
        <v>47</v>
      </c>
      <c r="B48" s="5" t="s">
        <v>109</v>
      </c>
      <c r="C48" s="5" t="s">
        <v>195</v>
      </c>
      <c r="D48" s="33"/>
      <c r="E48" s="33"/>
      <c r="F48" s="33">
        <v>98.7</v>
      </c>
      <c r="G48" s="33"/>
      <c r="H48" s="33"/>
      <c r="I48" s="9"/>
      <c r="J48" s="33"/>
      <c r="K48" s="33"/>
      <c r="L48" s="28">
        <f>SUM(D48:K48)</f>
        <v>98.7</v>
      </c>
      <c r="M48" s="33">
        <f>IF(L48&gt;0,SUM(AVERAGE(D48:K48)),0)</f>
        <v>98.7</v>
      </c>
    </row>
    <row r="49" spans="1:27" x14ac:dyDescent="0.3">
      <c r="A49" s="3">
        <f t="shared" si="1"/>
        <v>48</v>
      </c>
      <c r="B49" s="5" t="s">
        <v>131</v>
      </c>
      <c r="C49" s="5" t="s">
        <v>132</v>
      </c>
      <c r="D49" s="33">
        <v>94.7</v>
      </c>
      <c r="E49" s="33"/>
      <c r="F49" s="33"/>
      <c r="G49" s="33">
        <v>98.8</v>
      </c>
      <c r="H49" s="33">
        <v>99.3</v>
      </c>
      <c r="I49" s="9">
        <v>101.8</v>
      </c>
      <c r="J49" s="33"/>
      <c r="K49" s="33"/>
      <c r="L49" s="28">
        <f>SUM(C49:K49)</f>
        <v>394.6</v>
      </c>
      <c r="M49" s="33">
        <f>IF(L49&gt;0,SUM(AVERAGE(D49:K49)),0)</f>
        <v>98.65</v>
      </c>
    </row>
    <row r="50" spans="1:27" x14ac:dyDescent="0.3">
      <c r="A50" s="3">
        <f t="shared" si="1"/>
        <v>49</v>
      </c>
      <c r="B50" s="5" t="s">
        <v>174</v>
      </c>
      <c r="C50" s="5" t="s">
        <v>82</v>
      </c>
      <c r="D50" s="33"/>
      <c r="E50" s="33">
        <v>98.5</v>
      </c>
      <c r="F50" s="33"/>
      <c r="G50" s="33"/>
      <c r="H50" s="33"/>
      <c r="I50" s="9"/>
      <c r="J50" s="33"/>
      <c r="K50" s="33"/>
      <c r="L50" s="28">
        <f>SUM(C50:K50)</f>
        <v>98.5</v>
      </c>
      <c r="M50" s="33">
        <f>IF(L50&gt;0,SUM(AVERAGE(D50:K50)),0)</f>
        <v>98.5</v>
      </c>
    </row>
    <row r="51" spans="1:27" x14ac:dyDescent="0.3">
      <c r="A51" s="3">
        <f t="shared" si="1"/>
        <v>50</v>
      </c>
      <c r="B51" s="5" t="s">
        <v>117</v>
      </c>
      <c r="C51" s="5" t="s">
        <v>92</v>
      </c>
      <c r="D51" s="33">
        <v>96.4</v>
      </c>
      <c r="E51" s="33">
        <v>100.5</v>
      </c>
      <c r="F51" s="33"/>
      <c r="G51" s="33"/>
      <c r="H51" s="33"/>
      <c r="I51" s="9"/>
      <c r="J51" s="33"/>
      <c r="K51" s="33"/>
      <c r="L51" s="28">
        <f>SUM(D51:K51)</f>
        <v>196.9</v>
      </c>
      <c r="M51" s="33">
        <f>IF(L51&gt;0,SUM(AVERAGE(D51:K51)),0)</f>
        <v>98.45</v>
      </c>
    </row>
    <row r="52" spans="1:27" x14ac:dyDescent="0.3">
      <c r="A52" s="3">
        <f t="shared" si="1"/>
        <v>51</v>
      </c>
      <c r="B52" s="5" t="s">
        <v>98</v>
      </c>
      <c r="C52" s="5" t="s">
        <v>72</v>
      </c>
      <c r="D52" s="33">
        <v>98.4</v>
      </c>
      <c r="E52" s="33"/>
      <c r="F52" s="33"/>
      <c r="G52" s="33"/>
      <c r="H52" s="33"/>
      <c r="I52" s="9"/>
      <c r="J52" s="33"/>
      <c r="K52" s="33"/>
      <c r="L52" s="28">
        <f>SUM(C52:K52)</f>
        <v>98.4</v>
      </c>
      <c r="M52" s="33">
        <f>IF(L52&gt;0,SUM(AVERAGE(D52:K52)),0)</f>
        <v>98.4</v>
      </c>
    </row>
    <row r="53" spans="1:27" x14ac:dyDescent="0.3">
      <c r="A53" s="3">
        <f t="shared" si="1"/>
        <v>52</v>
      </c>
      <c r="B53" s="5" t="s">
        <v>107</v>
      </c>
      <c r="C53" s="5" t="s">
        <v>108</v>
      </c>
      <c r="D53" s="33">
        <v>97.3</v>
      </c>
      <c r="E53" s="33">
        <v>95.8</v>
      </c>
      <c r="F53" s="33"/>
      <c r="G53" s="33">
        <v>101</v>
      </c>
      <c r="H53" s="33">
        <v>98.8</v>
      </c>
      <c r="I53" s="9">
        <v>98.6</v>
      </c>
      <c r="J53" s="33"/>
      <c r="K53" s="33"/>
      <c r="L53" s="28">
        <f>SUM(D53:K53)</f>
        <v>491.5</v>
      </c>
      <c r="M53" s="33">
        <f>IF(L53&gt;0,SUM(AVERAGE(D53:K53)),0)</f>
        <v>98.3</v>
      </c>
    </row>
    <row r="54" spans="1:27" x14ac:dyDescent="0.3">
      <c r="A54" s="3">
        <f t="shared" si="1"/>
        <v>53</v>
      </c>
      <c r="B54" s="5" t="s">
        <v>205</v>
      </c>
      <c r="C54" s="5" t="s">
        <v>206</v>
      </c>
      <c r="D54" s="33"/>
      <c r="E54" s="33"/>
      <c r="F54" s="33"/>
      <c r="G54" s="33">
        <v>98.3</v>
      </c>
      <c r="H54" s="33"/>
      <c r="I54" s="31"/>
      <c r="J54" s="33"/>
      <c r="K54" s="33"/>
      <c r="L54" s="28">
        <f>SUM(D54:K54)</f>
        <v>98.3</v>
      </c>
      <c r="M54" s="33">
        <f>IF(L54&gt;0,SUM(AVERAGE(D54:K54)),0)</f>
        <v>98.3</v>
      </c>
    </row>
    <row r="55" spans="1:27" x14ac:dyDescent="0.3">
      <c r="A55" s="3">
        <f t="shared" si="1"/>
        <v>54</v>
      </c>
      <c r="B55" s="46" t="s">
        <v>196</v>
      </c>
      <c r="C55" s="46" t="s">
        <v>197</v>
      </c>
      <c r="D55" s="47"/>
      <c r="E55" s="30"/>
      <c r="F55" s="30">
        <v>94.9</v>
      </c>
      <c r="G55" s="30"/>
      <c r="H55" s="30">
        <v>101.6</v>
      </c>
      <c r="I55" s="31"/>
      <c r="J55" s="33"/>
      <c r="K55" s="33"/>
      <c r="L55" s="28">
        <f>SUM(D55:K55)</f>
        <v>196.5</v>
      </c>
      <c r="M55" s="33">
        <f>IF(L55&gt;0,SUM(AVERAGE(D55:K55)),0)</f>
        <v>98.25</v>
      </c>
    </row>
    <row r="56" spans="1:27" x14ac:dyDescent="0.3">
      <c r="A56" s="3">
        <f t="shared" si="1"/>
        <v>55</v>
      </c>
      <c r="B56" s="5" t="s">
        <v>73</v>
      </c>
      <c r="C56" s="5" t="s">
        <v>72</v>
      </c>
      <c r="D56" s="33">
        <v>100.3</v>
      </c>
      <c r="E56" s="30">
        <v>98</v>
      </c>
      <c r="F56" s="30">
        <v>96.1</v>
      </c>
      <c r="G56" s="33">
        <v>99.6</v>
      </c>
      <c r="H56" s="33">
        <v>99.8</v>
      </c>
      <c r="I56" s="31">
        <v>95.1</v>
      </c>
      <c r="J56" s="35"/>
      <c r="K56" s="35"/>
      <c r="L56" s="28">
        <f>SUM(C56:K56)</f>
        <v>588.9</v>
      </c>
      <c r="M56" s="33">
        <f>IF(L56&gt;0,SUM(AVERAGE(D56:K56)),0)</f>
        <v>98.149999999999991</v>
      </c>
    </row>
    <row r="57" spans="1:27" x14ac:dyDescent="0.3">
      <c r="A57" s="3">
        <f t="shared" si="1"/>
        <v>56</v>
      </c>
      <c r="B57" s="5" t="s">
        <v>124</v>
      </c>
      <c r="C57" s="44" t="s">
        <v>72</v>
      </c>
      <c r="D57" s="33">
        <v>95.6</v>
      </c>
      <c r="E57" s="33">
        <v>99.4</v>
      </c>
      <c r="F57" s="33">
        <v>95.2</v>
      </c>
      <c r="G57" s="33">
        <v>100.8</v>
      </c>
      <c r="H57" s="33"/>
      <c r="I57" s="9">
        <v>99.7</v>
      </c>
      <c r="J57" s="33"/>
      <c r="K57" s="33"/>
      <c r="L57" s="28">
        <f>SUM(C57:K57)</f>
        <v>490.7</v>
      </c>
      <c r="M57" s="33">
        <f>IF(L57&gt;0,SUM(AVERAGE(D57:K57)),0)</f>
        <v>98.14</v>
      </c>
    </row>
    <row r="58" spans="1:27" x14ac:dyDescent="0.3">
      <c r="A58" s="3">
        <f t="shared" si="1"/>
        <v>57</v>
      </c>
      <c r="B58" s="5" t="s">
        <v>109</v>
      </c>
      <c r="C58" s="5" t="s">
        <v>110</v>
      </c>
      <c r="D58" s="33">
        <v>97.2</v>
      </c>
      <c r="E58" s="30">
        <v>99.2</v>
      </c>
      <c r="F58" s="30">
        <v>94.4</v>
      </c>
      <c r="G58" s="33">
        <v>95.1</v>
      </c>
      <c r="H58" s="33">
        <v>100.9</v>
      </c>
      <c r="I58" s="9">
        <v>102</v>
      </c>
      <c r="J58" s="33"/>
      <c r="K58" s="33"/>
      <c r="L58" s="28">
        <f>SUM(C58:K58)</f>
        <v>588.79999999999995</v>
      </c>
      <c r="M58" s="33">
        <f>IF(L58&gt;0,SUM(AVERAGE(D58:K58)),0)</f>
        <v>98.133333333333326</v>
      </c>
    </row>
    <row r="59" spans="1:27" x14ac:dyDescent="0.3">
      <c r="A59" s="3">
        <f t="shared" si="1"/>
        <v>58</v>
      </c>
      <c r="B59" s="5" t="s">
        <v>43</v>
      </c>
      <c r="C59" s="5" t="s">
        <v>211</v>
      </c>
      <c r="D59" s="33"/>
      <c r="E59" s="33"/>
      <c r="F59" s="33"/>
      <c r="G59" s="33">
        <v>98.1</v>
      </c>
      <c r="H59" s="33"/>
      <c r="I59" s="9"/>
      <c r="J59" s="33"/>
      <c r="K59" s="33"/>
      <c r="L59" s="28">
        <f>SUM(D59:K59)</f>
        <v>98.1</v>
      </c>
      <c r="M59" s="33">
        <f>IF(L59&gt;0,SUM(AVERAGE(D59:K59)),0)</f>
        <v>98.1</v>
      </c>
    </row>
    <row r="60" spans="1:27" x14ac:dyDescent="0.3">
      <c r="A60" s="3">
        <f t="shared" si="1"/>
        <v>59</v>
      </c>
      <c r="B60" s="5" t="s">
        <v>114</v>
      </c>
      <c r="C60" s="5" t="s">
        <v>33</v>
      </c>
      <c r="D60" s="33"/>
      <c r="E60" s="33"/>
      <c r="F60" s="33">
        <v>98.8</v>
      </c>
      <c r="G60" s="33"/>
      <c r="H60" s="33">
        <v>97.3</v>
      </c>
      <c r="I60" s="9"/>
      <c r="J60" s="33"/>
      <c r="K60" s="33"/>
      <c r="L60" s="28">
        <f>SUM(D60:K60)</f>
        <v>196.1</v>
      </c>
      <c r="M60" s="33">
        <f>IF(L60&gt;0,SUM(AVERAGE(D60:K60)),0)</f>
        <v>98.05</v>
      </c>
    </row>
    <row r="61" spans="1:27" x14ac:dyDescent="0.3">
      <c r="A61" s="3">
        <f t="shared" si="1"/>
        <v>60</v>
      </c>
      <c r="B61" s="5" t="s">
        <v>207</v>
      </c>
      <c r="C61" s="5" t="s">
        <v>126</v>
      </c>
      <c r="D61" s="33"/>
      <c r="E61" s="33"/>
      <c r="F61" s="33"/>
      <c r="G61" s="33">
        <v>98</v>
      </c>
      <c r="H61" s="33"/>
      <c r="I61" s="31"/>
      <c r="J61" s="33"/>
      <c r="K61" s="33"/>
      <c r="L61" s="28">
        <f>SUM(D61:K61)</f>
        <v>98</v>
      </c>
      <c r="M61" s="33">
        <f>IF(L61&gt;0,SUM(AVERAGE(D61:K61)),0)</f>
        <v>98</v>
      </c>
    </row>
    <row r="62" spans="1:27" x14ac:dyDescent="0.3">
      <c r="A62" s="3">
        <f t="shared" si="1"/>
        <v>61</v>
      </c>
      <c r="B62" s="5" t="s">
        <v>41</v>
      </c>
      <c r="C62" s="5" t="s">
        <v>36</v>
      </c>
      <c r="D62" s="33"/>
      <c r="E62" s="33"/>
      <c r="F62" s="33">
        <v>98</v>
      </c>
      <c r="G62" s="33"/>
      <c r="H62" s="33"/>
      <c r="I62" s="9"/>
      <c r="J62" s="33"/>
      <c r="K62" s="33"/>
      <c r="L62" s="28">
        <f>SUM(C62:K62)</f>
        <v>98</v>
      </c>
      <c r="M62" s="33">
        <f>IF(L62&gt;0,SUM(AVERAGE(D62:K62)),0)</f>
        <v>98</v>
      </c>
    </row>
    <row r="63" spans="1:27" x14ac:dyDescent="0.3">
      <c r="A63" s="3">
        <f t="shared" si="1"/>
        <v>62</v>
      </c>
      <c r="B63" s="5" t="s">
        <v>115</v>
      </c>
      <c r="C63" s="5" t="s">
        <v>116</v>
      </c>
      <c r="D63" s="33">
        <v>96.7</v>
      </c>
      <c r="E63" s="33">
        <v>100.4</v>
      </c>
      <c r="F63" s="33">
        <v>96.6</v>
      </c>
      <c r="G63" s="33"/>
      <c r="H63" s="33"/>
      <c r="I63" s="9"/>
      <c r="J63" s="5"/>
      <c r="K63" s="42"/>
      <c r="L63" s="28">
        <f>SUM(D63:K63)</f>
        <v>293.70000000000005</v>
      </c>
      <c r="M63" s="33">
        <f>IF(L63&gt;0,SUM(AVERAGE(D63:K63)),0)</f>
        <v>97.90000000000002</v>
      </c>
      <c r="U63" s="65"/>
      <c r="V63" s="65"/>
      <c r="W63" s="11"/>
      <c r="X63" s="11"/>
      <c r="Y63" s="11"/>
      <c r="Z63" s="11"/>
      <c r="AA63" s="11"/>
    </row>
    <row r="64" spans="1:27" x14ac:dyDescent="0.3">
      <c r="A64" s="3">
        <f t="shared" si="1"/>
        <v>63</v>
      </c>
      <c r="B64" s="5" t="s">
        <v>179</v>
      </c>
      <c r="C64" s="5" t="s">
        <v>72</v>
      </c>
      <c r="D64" s="33"/>
      <c r="E64" s="33">
        <v>97.9</v>
      </c>
      <c r="F64" s="33"/>
      <c r="G64" s="33"/>
      <c r="H64" s="33"/>
      <c r="I64" s="9"/>
      <c r="J64" s="33"/>
      <c r="K64" s="33"/>
      <c r="L64" s="28">
        <f>SUM(C64:K64)</f>
        <v>97.9</v>
      </c>
      <c r="M64" s="33">
        <f>IF(L64&gt;0,SUM(AVERAGE(D64:K64)),0)</f>
        <v>97.9</v>
      </c>
      <c r="U64" s="65"/>
      <c r="V64" s="65"/>
      <c r="W64" s="11"/>
      <c r="X64" s="11"/>
      <c r="Y64" s="11"/>
      <c r="Z64" s="11"/>
      <c r="AA64" s="11"/>
    </row>
    <row r="65" spans="1:27" x14ac:dyDescent="0.3">
      <c r="A65" s="3">
        <f t="shared" si="1"/>
        <v>64</v>
      </c>
      <c r="B65" s="5" t="s">
        <v>124</v>
      </c>
      <c r="C65" s="5" t="s">
        <v>83</v>
      </c>
      <c r="D65" s="33"/>
      <c r="E65" s="33"/>
      <c r="F65" s="33"/>
      <c r="G65" s="33">
        <v>97.8</v>
      </c>
      <c r="H65" s="33"/>
      <c r="I65" s="9"/>
      <c r="J65" s="33"/>
      <c r="K65" s="33"/>
      <c r="L65" s="43">
        <f>SUM(C65:K65)</f>
        <v>97.8</v>
      </c>
      <c r="M65" s="33">
        <f>IF(L65&gt;0,SUM(AVERAGE(D65:K65)),0)</f>
        <v>97.8</v>
      </c>
      <c r="U65" s="65"/>
      <c r="V65" s="65"/>
      <c r="W65" s="11"/>
      <c r="X65" s="11"/>
      <c r="Y65" s="11"/>
      <c r="Z65" s="11"/>
      <c r="AA65" s="11"/>
    </row>
    <row r="66" spans="1:27" x14ac:dyDescent="0.3">
      <c r="A66" s="3">
        <f t="shared" si="1"/>
        <v>65</v>
      </c>
      <c r="B66" s="5" t="s">
        <v>41</v>
      </c>
      <c r="C66" s="5" t="s">
        <v>111</v>
      </c>
      <c r="D66" s="33">
        <v>97.1</v>
      </c>
      <c r="E66" s="33">
        <v>95.5</v>
      </c>
      <c r="F66" s="33"/>
      <c r="G66" s="33">
        <v>102</v>
      </c>
      <c r="H66" s="33">
        <v>96.2</v>
      </c>
      <c r="I66" s="9"/>
      <c r="J66" s="33"/>
      <c r="K66" s="33"/>
      <c r="L66" s="28">
        <f>SUM(D66:K66)</f>
        <v>390.8</v>
      </c>
      <c r="M66" s="33">
        <f>IF(L66&gt;0,SUM(AVERAGE(D66:K66)),0)</f>
        <v>97.7</v>
      </c>
      <c r="U66" s="65"/>
      <c r="V66" s="65"/>
      <c r="W66" s="11"/>
      <c r="X66" s="11"/>
      <c r="Y66" s="11"/>
      <c r="Z66" s="11"/>
      <c r="AA66" s="11"/>
    </row>
    <row r="67" spans="1:27" x14ac:dyDescent="0.3">
      <c r="A67" s="3">
        <f t="shared" ref="A67:A95" si="2">A66+1</f>
        <v>66</v>
      </c>
      <c r="B67" s="5" t="s">
        <v>106</v>
      </c>
      <c r="C67" s="5" t="s">
        <v>72</v>
      </c>
      <c r="D67" s="33">
        <v>97.4</v>
      </c>
      <c r="E67" s="33">
        <v>100.2</v>
      </c>
      <c r="F67" s="33">
        <v>100.8</v>
      </c>
      <c r="G67" s="33">
        <v>92.8</v>
      </c>
      <c r="H67" s="33">
        <v>99.3</v>
      </c>
      <c r="I67" s="9">
        <v>95.2</v>
      </c>
      <c r="J67" s="33"/>
      <c r="K67" s="33"/>
      <c r="L67" s="28">
        <f>SUM(C67:K67)</f>
        <v>585.70000000000005</v>
      </c>
      <c r="M67" s="33">
        <f>IF(L67&gt;0,SUM(AVERAGE(D67:K67)),0)</f>
        <v>97.616666666666674</v>
      </c>
      <c r="U67" s="65"/>
      <c r="V67" s="65"/>
      <c r="W67" s="11"/>
      <c r="X67" s="11"/>
      <c r="Y67" s="11"/>
      <c r="Z67" s="11"/>
      <c r="AA67" s="11"/>
    </row>
    <row r="68" spans="1:27" x14ac:dyDescent="0.3">
      <c r="A68" s="3">
        <f t="shared" si="2"/>
        <v>67</v>
      </c>
      <c r="B68" s="69" t="s">
        <v>106</v>
      </c>
      <c r="C68" s="69" t="s">
        <v>125</v>
      </c>
      <c r="D68" s="70"/>
      <c r="E68" s="70"/>
      <c r="F68" s="70"/>
      <c r="G68" s="70"/>
      <c r="H68" s="33"/>
      <c r="I68" s="9">
        <v>97.6</v>
      </c>
      <c r="J68" s="30"/>
      <c r="K68" s="30"/>
      <c r="L68" s="32">
        <f>SUM(C68:K68)</f>
        <v>97.6</v>
      </c>
      <c r="M68" s="33">
        <f>IF(L68&gt;0,SUM(AVERAGE(D68:K68)),0)</f>
        <v>97.6</v>
      </c>
      <c r="U68" s="65"/>
      <c r="V68" s="65"/>
      <c r="W68" s="11"/>
      <c r="X68" s="11"/>
      <c r="Y68" s="11"/>
      <c r="Z68" s="11"/>
      <c r="AA68" s="11"/>
    </row>
    <row r="69" spans="1:27" x14ac:dyDescent="0.3">
      <c r="A69" s="3">
        <f t="shared" si="2"/>
        <v>68</v>
      </c>
      <c r="B69" s="5" t="s">
        <v>199</v>
      </c>
      <c r="C69" s="5" t="s">
        <v>168</v>
      </c>
      <c r="D69" s="33"/>
      <c r="E69" s="33"/>
      <c r="F69" s="33">
        <v>91.9</v>
      </c>
      <c r="G69" s="33"/>
      <c r="H69" s="33">
        <v>102.1</v>
      </c>
      <c r="I69" s="9">
        <v>98.6</v>
      </c>
      <c r="J69" s="33"/>
      <c r="K69" s="33"/>
      <c r="L69" s="28">
        <f>SUM(D69:K69)</f>
        <v>292.60000000000002</v>
      </c>
      <c r="M69" s="33">
        <f>IF(L69&gt;0,SUM(AVERAGE(D69:K69)),0)</f>
        <v>97.533333333333346</v>
      </c>
      <c r="U69" s="65"/>
      <c r="V69" s="65"/>
      <c r="W69" s="11"/>
      <c r="X69" s="11"/>
      <c r="Y69" s="11"/>
      <c r="Z69" s="11"/>
      <c r="AA69" s="11"/>
    </row>
    <row r="70" spans="1:27" x14ac:dyDescent="0.3">
      <c r="A70" s="3">
        <f t="shared" si="2"/>
        <v>69</v>
      </c>
      <c r="B70" s="5" t="s">
        <v>114</v>
      </c>
      <c r="C70" s="5" t="s">
        <v>68</v>
      </c>
      <c r="D70" s="33">
        <v>96.8</v>
      </c>
      <c r="E70" s="33">
        <v>96.9</v>
      </c>
      <c r="F70" s="33">
        <v>98.9</v>
      </c>
      <c r="G70" s="33">
        <v>98.6</v>
      </c>
      <c r="H70" s="33">
        <v>92.1</v>
      </c>
      <c r="I70" s="9">
        <v>101.7</v>
      </c>
      <c r="J70" s="33"/>
      <c r="K70" s="33"/>
      <c r="L70" s="28">
        <f>SUM(C70:K70)</f>
        <v>585.00000000000011</v>
      </c>
      <c r="M70" s="33">
        <f>IF(L70&gt;0,SUM(AVERAGE(D70:K70)),0)</f>
        <v>97.500000000000014</v>
      </c>
      <c r="U70" s="65"/>
      <c r="V70" s="65"/>
      <c r="W70" s="11"/>
      <c r="X70" s="11"/>
      <c r="Y70" s="11"/>
      <c r="Z70" s="11"/>
      <c r="AA70" s="11"/>
    </row>
    <row r="71" spans="1:27" x14ac:dyDescent="0.3">
      <c r="A71" s="3">
        <f t="shared" si="2"/>
        <v>70</v>
      </c>
      <c r="B71" s="5" t="s">
        <v>45</v>
      </c>
      <c r="C71" s="5" t="s">
        <v>75</v>
      </c>
      <c r="D71" s="33"/>
      <c r="E71" s="33">
        <v>97</v>
      </c>
      <c r="F71" s="33">
        <v>98.8</v>
      </c>
      <c r="G71" s="33">
        <v>96.7</v>
      </c>
      <c r="H71" s="33"/>
      <c r="I71" s="9"/>
      <c r="J71" s="33"/>
      <c r="K71" s="33"/>
      <c r="L71" s="28">
        <f>SUM(D71:K71)</f>
        <v>292.5</v>
      </c>
      <c r="M71" s="33">
        <f>IF(L71&gt;0,SUM(AVERAGE(D71:K71)),0)</f>
        <v>97.5</v>
      </c>
      <c r="U71" s="65"/>
      <c r="V71" s="65"/>
      <c r="W71" s="11"/>
      <c r="X71" s="11"/>
      <c r="Y71" s="11"/>
      <c r="Z71" s="11"/>
      <c r="AA71" s="11"/>
    </row>
    <row r="72" spans="1:27" x14ac:dyDescent="0.3">
      <c r="A72" s="3">
        <f t="shared" si="2"/>
        <v>71</v>
      </c>
      <c r="B72" s="5" t="s">
        <v>45</v>
      </c>
      <c r="C72" s="5" t="s">
        <v>125</v>
      </c>
      <c r="D72" s="33">
        <v>95.6</v>
      </c>
      <c r="E72" s="33">
        <v>100.2</v>
      </c>
      <c r="F72" s="33">
        <v>100.5</v>
      </c>
      <c r="G72" s="33"/>
      <c r="H72" s="33"/>
      <c r="I72" s="9">
        <v>92.9</v>
      </c>
      <c r="J72" s="33"/>
      <c r="K72" s="33"/>
      <c r="L72" s="28">
        <f>SUM(C72:K72)</f>
        <v>389.20000000000005</v>
      </c>
      <c r="M72" s="33">
        <f>IF(L72&gt;0,SUM(AVERAGE(D72:K72)),0)</f>
        <v>97.300000000000011</v>
      </c>
      <c r="U72" s="65"/>
      <c r="V72" s="65"/>
      <c r="W72" s="11"/>
      <c r="X72" s="11"/>
      <c r="Y72" s="11"/>
      <c r="Z72" s="11"/>
      <c r="AA72" s="11"/>
    </row>
    <row r="73" spans="1:27" x14ac:dyDescent="0.3">
      <c r="A73" s="3">
        <f t="shared" si="2"/>
        <v>72</v>
      </c>
      <c r="B73" s="5" t="s">
        <v>112</v>
      </c>
      <c r="C73" s="5" t="s">
        <v>113</v>
      </c>
      <c r="D73" s="33">
        <v>97</v>
      </c>
      <c r="E73" s="33"/>
      <c r="F73" s="33"/>
      <c r="G73" s="33"/>
      <c r="H73" s="33"/>
      <c r="I73" s="9"/>
      <c r="J73" s="33"/>
      <c r="K73" s="33"/>
      <c r="L73" s="28">
        <f>SUM(D73:K73)</f>
        <v>97</v>
      </c>
      <c r="M73" s="33">
        <f>IF(L73&gt;0,SUM(AVERAGE(D73:K73)),0)</f>
        <v>97</v>
      </c>
      <c r="U73" s="65"/>
      <c r="V73" s="65"/>
      <c r="W73" s="11"/>
      <c r="X73" s="11"/>
      <c r="Y73" s="11"/>
      <c r="Z73" s="11"/>
      <c r="AA73" s="11"/>
    </row>
    <row r="74" spans="1:27" x14ac:dyDescent="0.3">
      <c r="A74" s="3">
        <f t="shared" si="2"/>
        <v>73</v>
      </c>
      <c r="B74" s="69" t="s">
        <v>224</v>
      </c>
      <c r="C74" s="72" t="s">
        <v>134</v>
      </c>
      <c r="D74" s="70"/>
      <c r="E74" s="70"/>
      <c r="F74" s="70"/>
      <c r="G74" s="70"/>
      <c r="H74" s="33"/>
      <c r="I74" s="31">
        <v>97</v>
      </c>
      <c r="J74" s="33"/>
      <c r="K74" s="33"/>
      <c r="L74" s="28">
        <f>SUM(C74:K74)</f>
        <v>97</v>
      </c>
      <c r="M74" s="33">
        <f>IF(L74&gt;0,SUM(AVERAGE(D74:K74)),0)</f>
        <v>97</v>
      </c>
      <c r="U74" s="65"/>
      <c r="V74" s="65"/>
      <c r="W74" s="11"/>
      <c r="X74" s="11"/>
      <c r="Y74" s="11"/>
      <c r="Z74" s="11"/>
      <c r="AA74" s="11"/>
    </row>
    <row r="75" spans="1:27" x14ac:dyDescent="0.3">
      <c r="A75" s="3">
        <f t="shared" si="2"/>
        <v>74</v>
      </c>
      <c r="B75" s="5" t="s">
        <v>80</v>
      </c>
      <c r="C75" s="5" t="s">
        <v>81</v>
      </c>
      <c r="D75" s="33">
        <v>99.8</v>
      </c>
      <c r="E75" s="30">
        <v>97.7</v>
      </c>
      <c r="F75" s="30">
        <v>98.8</v>
      </c>
      <c r="G75" s="33">
        <v>92.1</v>
      </c>
      <c r="H75" s="33"/>
      <c r="I75" s="9">
        <v>96</v>
      </c>
      <c r="J75" s="33"/>
      <c r="K75" s="33"/>
      <c r="L75" s="28">
        <f>SUM(C75:K75)</f>
        <v>484.4</v>
      </c>
      <c r="M75" s="33">
        <f>IF(L75&gt;0,SUM(AVERAGE(D75:K75)),0)</f>
        <v>96.88</v>
      </c>
      <c r="U75" s="65"/>
      <c r="V75" s="65"/>
      <c r="W75" s="11"/>
      <c r="X75" s="11"/>
      <c r="Y75" s="11"/>
      <c r="Z75" s="11"/>
      <c r="AA75" s="11"/>
    </row>
    <row r="76" spans="1:27" x14ac:dyDescent="0.3">
      <c r="A76" s="3">
        <f t="shared" si="2"/>
        <v>75</v>
      </c>
      <c r="B76" s="5" t="s">
        <v>117</v>
      </c>
      <c r="C76" s="5" t="s">
        <v>46</v>
      </c>
      <c r="D76" s="33">
        <v>95.9</v>
      </c>
      <c r="E76" s="33">
        <v>96.2</v>
      </c>
      <c r="F76" s="33">
        <v>97.1</v>
      </c>
      <c r="G76" s="33">
        <v>96.7</v>
      </c>
      <c r="H76" s="33">
        <v>96</v>
      </c>
      <c r="I76" s="9">
        <v>99.2</v>
      </c>
      <c r="J76" s="33"/>
      <c r="K76" s="33"/>
      <c r="L76" s="28">
        <f>SUM(C76:K76)</f>
        <v>581.1</v>
      </c>
      <c r="M76" s="33">
        <f>IF(L76&gt;0,SUM(AVERAGE(D76:K76)),0)</f>
        <v>96.850000000000009</v>
      </c>
      <c r="U76" s="65"/>
      <c r="V76" s="65"/>
      <c r="W76" s="11"/>
      <c r="X76" s="11"/>
      <c r="Y76" s="11"/>
      <c r="Z76" s="11"/>
      <c r="AA76" s="11"/>
    </row>
    <row r="77" spans="1:27" x14ac:dyDescent="0.3">
      <c r="A77" s="3">
        <f t="shared" si="2"/>
        <v>76</v>
      </c>
      <c r="B77" s="5" t="s">
        <v>86</v>
      </c>
      <c r="C77" s="5" t="s">
        <v>87</v>
      </c>
      <c r="D77" s="33">
        <v>99.5</v>
      </c>
      <c r="E77" s="30">
        <v>102.3</v>
      </c>
      <c r="F77" s="30">
        <v>96.7</v>
      </c>
      <c r="G77" s="33">
        <v>96.2</v>
      </c>
      <c r="H77" s="33">
        <v>92.1</v>
      </c>
      <c r="I77" s="9">
        <v>93.5</v>
      </c>
      <c r="J77" s="33"/>
      <c r="K77" s="33"/>
      <c r="L77" s="28">
        <f>SUM(D77:K77)</f>
        <v>580.29999999999995</v>
      </c>
      <c r="M77" s="33">
        <f>IF(L77&gt;0,SUM(AVERAGE(D77:K77)),0)</f>
        <v>96.716666666666654</v>
      </c>
      <c r="U77" s="65"/>
      <c r="V77" s="65"/>
      <c r="W77" s="11"/>
      <c r="X77" s="11"/>
      <c r="Y77" s="11"/>
      <c r="Z77" s="11"/>
      <c r="AA77" s="11"/>
    </row>
    <row r="78" spans="1:27" x14ac:dyDescent="0.3">
      <c r="A78" s="3">
        <f t="shared" si="2"/>
        <v>77</v>
      </c>
      <c r="B78" s="5" t="s">
        <v>153</v>
      </c>
      <c r="C78" s="5" t="s">
        <v>227</v>
      </c>
      <c r="D78" s="33"/>
      <c r="E78" s="33"/>
      <c r="F78" s="33"/>
      <c r="G78" s="33"/>
      <c r="H78" s="33"/>
      <c r="I78" s="9">
        <v>96.6</v>
      </c>
      <c r="J78" s="33"/>
      <c r="K78" s="33"/>
      <c r="L78" s="28">
        <f>SUM(C78:K78)</f>
        <v>96.6</v>
      </c>
      <c r="M78" s="33">
        <f>IF(L78&gt;0,SUM(AVERAGE(D78:K78)),0)</f>
        <v>96.6</v>
      </c>
      <c r="U78" s="65"/>
      <c r="V78" s="65"/>
      <c r="W78" s="11"/>
      <c r="X78" s="11"/>
      <c r="Y78" s="11"/>
      <c r="Z78" s="11"/>
      <c r="AA78" s="11"/>
    </row>
    <row r="79" spans="1:27" x14ac:dyDescent="0.3">
      <c r="A79" s="3">
        <f t="shared" si="2"/>
        <v>78</v>
      </c>
      <c r="B79" s="5" t="s">
        <v>129</v>
      </c>
      <c r="C79" s="5" t="s">
        <v>130</v>
      </c>
      <c r="D79" s="33">
        <v>94.8</v>
      </c>
      <c r="E79" s="33">
        <v>95.3</v>
      </c>
      <c r="F79" s="33">
        <v>96.8</v>
      </c>
      <c r="G79" s="33">
        <v>99.7</v>
      </c>
      <c r="H79" s="33">
        <v>97.5</v>
      </c>
      <c r="I79" s="33">
        <v>95.1</v>
      </c>
      <c r="J79" s="33"/>
      <c r="K79" s="33"/>
      <c r="L79" s="28">
        <f>SUM(D79:K79)</f>
        <v>579.19999999999993</v>
      </c>
      <c r="M79" s="33">
        <f>IF(L79&gt;0,SUM(AVERAGE(D79:K79)),0)</f>
        <v>96.533333333333317</v>
      </c>
      <c r="U79" s="65"/>
      <c r="V79" s="65"/>
      <c r="W79" s="11"/>
      <c r="X79" s="11"/>
      <c r="Y79" s="11"/>
      <c r="Z79" s="11"/>
      <c r="AA79" s="11"/>
    </row>
    <row r="80" spans="1:27" x14ac:dyDescent="0.3">
      <c r="A80" s="3">
        <f t="shared" si="2"/>
        <v>79</v>
      </c>
      <c r="B80" s="5" t="s">
        <v>118</v>
      </c>
      <c r="C80" s="5" t="s">
        <v>119</v>
      </c>
      <c r="D80" s="33">
        <v>96.4</v>
      </c>
      <c r="E80" s="33"/>
      <c r="F80" s="33"/>
      <c r="G80" s="33"/>
      <c r="H80" s="33"/>
      <c r="I80" s="9"/>
      <c r="J80" s="33"/>
      <c r="K80" s="33"/>
      <c r="L80" s="28">
        <f>SUM(C80:K80)</f>
        <v>96.4</v>
      </c>
      <c r="M80" s="33">
        <f>IF(L80&gt;0,SUM(AVERAGE(D80:K80)),0)</f>
        <v>96.4</v>
      </c>
      <c r="U80" s="65"/>
      <c r="V80" s="65"/>
      <c r="W80" s="11"/>
      <c r="X80" s="11"/>
      <c r="Y80" s="11"/>
      <c r="Z80" s="11"/>
      <c r="AA80" s="11"/>
    </row>
    <row r="81" spans="1:27" x14ac:dyDescent="0.3">
      <c r="A81" s="3">
        <f t="shared" si="2"/>
        <v>80</v>
      </c>
      <c r="B81" s="5" t="s">
        <v>145</v>
      </c>
      <c r="C81" s="5" t="s">
        <v>173</v>
      </c>
      <c r="D81" s="33"/>
      <c r="E81" s="33">
        <v>96.1</v>
      </c>
      <c r="F81" s="33">
        <v>98.2</v>
      </c>
      <c r="G81" s="33">
        <v>99.3</v>
      </c>
      <c r="H81" s="33">
        <v>91.8</v>
      </c>
      <c r="I81" s="9"/>
      <c r="J81" s="33"/>
      <c r="K81" s="33"/>
      <c r="L81" s="28">
        <f>SUM(D81:K81)</f>
        <v>385.40000000000003</v>
      </c>
      <c r="M81" s="33">
        <f>IF(L81&gt;0,SUM(AVERAGE(D81:K81)),0)</f>
        <v>96.350000000000009</v>
      </c>
      <c r="U81" s="65"/>
      <c r="V81" s="65"/>
      <c r="W81" s="11"/>
      <c r="X81" s="11"/>
      <c r="Y81" s="11"/>
      <c r="Z81" s="11"/>
      <c r="AA81" s="11"/>
    </row>
    <row r="82" spans="1:27" x14ac:dyDescent="0.3">
      <c r="A82" s="3">
        <f t="shared" si="2"/>
        <v>81</v>
      </c>
      <c r="B82" s="5" t="s">
        <v>71</v>
      </c>
      <c r="C82" s="5" t="s">
        <v>72</v>
      </c>
      <c r="D82" s="33">
        <v>100.4</v>
      </c>
      <c r="E82" s="33">
        <v>99.4</v>
      </c>
      <c r="F82" s="33">
        <v>91.8</v>
      </c>
      <c r="G82" s="33"/>
      <c r="H82" s="33">
        <v>93.8</v>
      </c>
      <c r="I82" s="9"/>
      <c r="J82" s="33"/>
      <c r="K82" s="33"/>
      <c r="L82" s="28">
        <f>SUM(C82:K82)</f>
        <v>385.40000000000003</v>
      </c>
      <c r="M82" s="33">
        <f>IF(L82&gt;0,SUM(AVERAGE(D82:K82)),0)</f>
        <v>96.350000000000009</v>
      </c>
      <c r="U82" s="65"/>
      <c r="V82" s="65"/>
      <c r="W82" s="11"/>
      <c r="X82" s="11"/>
      <c r="Y82" s="11"/>
      <c r="Z82" s="11"/>
      <c r="AA82" s="11"/>
    </row>
    <row r="83" spans="1:27" x14ac:dyDescent="0.3">
      <c r="A83" s="3">
        <f t="shared" si="2"/>
        <v>82</v>
      </c>
      <c r="B83" s="5" t="s">
        <v>133</v>
      </c>
      <c r="C83" s="5" t="s">
        <v>134</v>
      </c>
      <c r="D83" s="33">
        <v>94.6</v>
      </c>
      <c r="E83" s="33">
        <v>94.8</v>
      </c>
      <c r="F83" s="33">
        <v>99.5</v>
      </c>
      <c r="G83" s="33"/>
      <c r="H83" s="33">
        <v>93.5</v>
      </c>
      <c r="I83" s="9">
        <v>99.3</v>
      </c>
      <c r="J83" s="33"/>
      <c r="K83" s="33"/>
      <c r="L83" s="28">
        <f>SUM(D83:K83)</f>
        <v>481.7</v>
      </c>
      <c r="M83" s="33">
        <f>IF(L83&gt;0,SUM(AVERAGE(D83:K83)),0)</f>
        <v>96.34</v>
      </c>
      <c r="U83" s="65"/>
      <c r="V83" s="65"/>
      <c r="W83" s="11"/>
      <c r="X83" s="11"/>
      <c r="Y83" s="11"/>
      <c r="Z83" s="11"/>
      <c r="AA83" s="11"/>
    </row>
    <row r="84" spans="1:27" x14ac:dyDescent="0.3">
      <c r="A84" s="3">
        <f t="shared" si="2"/>
        <v>83</v>
      </c>
      <c r="B84" s="5" t="s">
        <v>93</v>
      </c>
      <c r="C84" s="5" t="s">
        <v>54</v>
      </c>
      <c r="D84" s="33">
        <v>99.1</v>
      </c>
      <c r="E84" s="33">
        <v>94.5</v>
      </c>
      <c r="F84" s="33"/>
      <c r="G84" s="33">
        <v>95.5</v>
      </c>
      <c r="H84" s="33">
        <v>94.9</v>
      </c>
      <c r="I84" s="31">
        <v>97.5</v>
      </c>
      <c r="J84" s="33"/>
      <c r="K84" s="33"/>
      <c r="L84" s="28">
        <f>SUM(D84:K84)</f>
        <v>481.5</v>
      </c>
      <c r="M84" s="33">
        <f>IF(L84&gt;0,SUM(AVERAGE(D84:K84)),0)</f>
        <v>96.3</v>
      </c>
      <c r="U84" s="65"/>
      <c r="V84" s="65"/>
      <c r="W84" s="11"/>
      <c r="X84" s="11"/>
      <c r="Y84" s="11"/>
      <c r="Z84" s="11"/>
      <c r="AA84" s="11"/>
    </row>
    <row r="85" spans="1:27" x14ac:dyDescent="0.3">
      <c r="A85" s="3">
        <f t="shared" si="2"/>
        <v>84</v>
      </c>
      <c r="B85" s="5" t="s">
        <v>124</v>
      </c>
      <c r="C85" s="5" t="s">
        <v>185</v>
      </c>
      <c r="D85" s="33"/>
      <c r="E85" s="33"/>
      <c r="F85" s="33">
        <v>96.3</v>
      </c>
      <c r="G85" s="33"/>
      <c r="H85" s="33"/>
      <c r="I85" s="9"/>
      <c r="J85" s="33"/>
      <c r="K85" s="33"/>
      <c r="L85" s="28">
        <f>SUM(C85:K85)</f>
        <v>96.3</v>
      </c>
      <c r="M85" s="33">
        <f>IF(L85&gt;0,SUM(AVERAGE(D85:K85)),0)</f>
        <v>96.3</v>
      </c>
      <c r="U85" s="65"/>
      <c r="V85" s="65"/>
      <c r="W85" s="11"/>
      <c r="X85" s="11"/>
      <c r="Y85" s="11"/>
      <c r="Z85" s="11"/>
      <c r="AA85" s="11"/>
    </row>
    <row r="86" spans="1:27" x14ac:dyDescent="0.3">
      <c r="A86" s="3">
        <f t="shared" si="2"/>
        <v>85</v>
      </c>
      <c r="B86" s="5" t="s">
        <v>96</v>
      </c>
      <c r="C86" s="44" t="s">
        <v>97</v>
      </c>
      <c r="D86" s="33">
        <v>98.6</v>
      </c>
      <c r="E86" s="33">
        <v>96</v>
      </c>
      <c r="F86" s="33">
        <v>93.8</v>
      </c>
      <c r="G86" s="33"/>
      <c r="H86" s="33"/>
      <c r="I86" s="31"/>
      <c r="J86" s="33"/>
      <c r="K86" s="33"/>
      <c r="L86" s="28">
        <f>SUM(D86:K86)</f>
        <v>288.39999999999998</v>
      </c>
      <c r="M86" s="33">
        <f>IF(L86&gt;0,SUM(AVERAGE(D86:K86)),0)</f>
        <v>96.133333333333326</v>
      </c>
    </row>
    <row r="87" spans="1:27" x14ac:dyDescent="0.3">
      <c r="A87" s="3">
        <f t="shared" si="2"/>
        <v>86</v>
      </c>
      <c r="B87" s="5" t="s">
        <v>84</v>
      </c>
      <c r="C87" s="5" t="s">
        <v>85</v>
      </c>
      <c r="D87" s="33">
        <v>99.7</v>
      </c>
      <c r="E87" s="33">
        <v>99.1</v>
      </c>
      <c r="F87" s="33">
        <v>91.1</v>
      </c>
      <c r="G87" s="33">
        <v>93.7</v>
      </c>
      <c r="H87" s="33"/>
      <c r="I87" s="9">
        <v>96.9</v>
      </c>
      <c r="J87" s="33"/>
      <c r="K87" s="33"/>
      <c r="L87" s="28">
        <f>SUM(C87:K87)</f>
        <v>480.5</v>
      </c>
      <c r="M87" s="33">
        <f>IF(L87&gt;0,SUM(AVERAGE(D87:K87)),0)</f>
        <v>96.1</v>
      </c>
      <c r="U87" s="65"/>
      <c r="V87" s="65"/>
      <c r="W87" s="11"/>
      <c r="X87" s="11"/>
      <c r="Y87" s="11"/>
      <c r="Z87" s="11"/>
      <c r="AA87" s="11"/>
    </row>
    <row r="88" spans="1:27" x14ac:dyDescent="0.3">
      <c r="A88" s="3">
        <f t="shared" si="2"/>
        <v>87</v>
      </c>
      <c r="B88" s="69" t="s">
        <v>223</v>
      </c>
      <c r="C88" s="69" t="s">
        <v>191</v>
      </c>
      <c r="D88" s="70"/>
      <c r="E88" s="70"/>
      <c r="F88" s="70"/>
      <c r="G88" s="70"/>
      <c r="H88" s="33">
        <v>95</v>
      </c>
      <c r="I88" s="9">
        <v>97.1</v>
      </c>
      <c r="J88" s="33"/>
      <c r="K88" s="33"/>
      <c r="L88" s="28">
        <f>SUM(D88:K88)</f>
        <v>192.1</v>
      </c>
      <c r="M88" s="33">
        <f>IF(L88&gt;0,SUM(AVERAGE(D88:K88)),0)</f>
        <v>96.05</v>
      </c>
      <c r="U88" s="65"/>
      <c r="V88" s="65"/>
      <c r="W88" s="11"/>
      <c r="X88" s="11"/>
      <c r="Y88" s="11"/>
      <c r="Z88" s="11"/>
      <c r="AA88" s="11"/>
    </row>
    <row r="89" spans="1:27" x14ac:dyDescent="0.3">
      <c r="A89" s="3">
        <f t="shared" si="2"/>
        <v>88</v>
      </c>
      <c r="B89" s="5" t="s">
        <v>80</v>
      </c>
      <c r="C89" s="5" t="s">
        <v>101</v>
      </c>
      <c r="D89" s="33">
        <v>98.3</v>
      </c>
      <c r="E89" s="33">
        <v>97.7</v>
      </c>
      <c r="F89" s="33">
        <v>97.2</v>
      </c>
      <c r="G89" s="33">
        <v>90.1</v>
      </c>
      <c r="H89" s="33">
        <v>96.8</v>
      </c>
      <c r="I89" s="9"/>
      <c r="J89" s="33"/>
      <c r="K89" s="42"/>
      <c r="L89" s="28">
        <f>SUM(D89:K89)</f>
        <v>480.09999999999997</v>
      </c>
      <c r="M89" s="33">
        <f>IF(L89&gt;0,SUM(AVERAGE(D89:K89)),0)</f>
        <v>96.02</v>
      </c>
      <c r="U89" s="65"/>
      <c r="V89" s="65"/>
      <c r="W89" s="11"/>
      <c r="X89" s="11"/>
      <c r="Y89" s="11"/>
      <c r="Z89" s="11"/>
      <c r="AA89" s="11"/>
    </row>
    <row r="90" spans="1:27" x14ac:dyDescent="0.3">
      <c r="A90" s="3">
        <f t="shared" si="2"/>
        <v>89</v>
      </c>
      <c r="B90" s="5" t="s">
        <v>123</v>
      </c>
      <c r="C90" s="5" t="s">
        <v>77</v>
      </c>
      <c r="D90" s="33">
        <v>95.9</v>
      </c>
      <c r="E90" s="33">
        <v>96.1</v>
      </c>
      <c r="F90" s="33"/>
      <c r="G90" s="33"/>
      <c r="H90" s="33"/>
      <c r="I90" s="9"/>
      <c r="J90" s="33"/>
      <c r="K90" s="33"/>
      <c r="L90" s="28">
        <f>SUM(D90:K90)</f>
        <v>192</v>
      </c>
      <c r="M90" s="33">
        <f>IF(L90&gt;0,SUM(AVERAGE(D90:K90)),0)</f>
        <v>96</v>
      </c>
      <c r="U90" s="65"/>
      <c r="V90" s="66"/>
      <c r="W90" s="11"/>
      <c r="X90" s="11"/>
      <c r="Y90" s="11"/>
      <c r="Z90" s="11"/>
      <c r="AA90" s="11"/>
    </row>
    <row r="91" spans="1:27" x14ac:dyDescent="0.3">
      <c r="A91" s="3">
        <f t="shared" si="2"/>
        <v>90</v>
      </c>
      <c r="B91" s="5" t="s">
        <v>41</v>
      </c>
      <c r="C91" s="5" t="s">
        <v>120</v>
      </c>
      <c r="D91" s="33">
        <v>96</v>
      </c>
      <c r="E91" s="5"/>
      <c r="F91" s="48"/>
      <c r="G91" s="33"/>
      <c r="H91" s="33"/>
      <c r="I91" s="9"/>
      <c r="J91" s="33"/>
      <c r="K91" s="33"/>
      <c r="L91" s="28">
        <f>SUM(C91:K91)</f>
        <v>96</v>
      </c>
      <c r="M91" s="33">
        <f>IF(L91&gt;0,SUM(AVERAGE(D91:K91)),0)</f>
        <v>96</v>
      </c>
      <c r="U91" s="65"/>
      <c r="V91" s="65"/>
      <c r="W91" s="11"/>
      <c r="X91" s="11"/>
      <c r="Y91" s="11"/>
      <c r="Z91" s="11"/>
      <c r="AA91" s="11"/>
    </row>
    <row r="92" spans="1:27" x14ac:dyDescent="0.3">
      <c r="A92" s="3">
        <f t="shared" si="2"/>
        <v>91</v>
      </c>
      <c r="B92" s="74" t="s">
        <v>225</v>
      </c>
      <c r="C92" s="69" t="s">
        <v>120</v>
      </c>
      <c r="D92" s="70"/>
      <c r="E92" s="70"/>
      <c r="F92" s="70"/>
      <c r="G92" s="70"/>
      <c r="H92" s="33"/>
      <c r="I92" s="31">
        <v>96</v>
      </c>
      <c r="J92" s="33"/>
      <c r="K92" s="33"/>
      <c r="L92" s="28">
        <f>SUM(D92:K92)</f>
        <v>96</v>
      </c>
      <c r="M92" s="33">
        <f>IF(L92&gt;0,SUM(AVERAGE(D92:K92)),0)</f>
        <v>96</v>
      </c>
      <c r="U92" s="65"/>
      <c r="V92" s="65"/>
      <c r="W92" s="11"/>
      <c r="X92" s="11"/>
      <c r="Y92" s="11"/>
      <c r="Z92" s="11"/>
      <c r="AA92" s="11"/>
    </row>
    <row r="93" spans="1:27" x14ac:dyDescent="0.3">
      <c r="A93" s="3">
        <f t="shared" si="2"/>
        <v>92</v>
      </c>
      <c r="B93" s="5" t="s">
        <v>128</v>
      </c>
      <c r="C93" s="5" t="s">
        <v>62</v>
      </c>
      <c r="D93" s="33">
        <v>95</v>
      </c>
      <c r="E93" s="33">
        <v>91.3</v>
      </c>
      <c r="F93" s="33">
        <v>94</v>
      </c>
      <c r="G93" s="33">
        <v>98.1</v>
      </c>
      <c r="H93" s="33">
        <v>94.1</v>
      </c>
      <c r="I93" s="9">
        <v>102.9</v>
      </c>
      <c r="J93" s="33"/>
      <c r="K93" s="33"/>
      <c r="L93" s="28">
        <f>SUM(D93:K93)</f>
        <v>575.4</v>
      </c>
      <c r="M93" s="33">
        <f>IF(L93&gt;0,SUM(AVERAGE(D93:K93)),0)</f>
        <v>95.899999999999991</v>
      </c>
      <c r="U93" s="65"/>
      <c r="V93" s="65"/>
      <c r="W93" s="11"/>
      <c r="X93" s="11"/>
      <c r="Y93" s="11"/>
      <c r="Z93" s="11"/>
      <c r="AA93" s="11"/>
    </row>
    <row r="94" spans="1:27" x14ac:dyDescent="0.3">
      <c r="A94" s="3">
        <f t="shared" si="2"/>
        <v>93</v>
      </c>
      <c r="B94" s="69" t="s">
        <v>219</v>
      </c>
      <c r="C94" s="69" t="s">
        <v>146</v>
      </c>
      <c r="D94" s="70"/>
      <c r="E94" s="70"/>
      <c r="F94" s="70"/>
      <c r="G94" s="70"/>
      <c r="H94" s="33">
        <v>95.7</v>
      </c>
      <c r="I94" s="9"/>
      <c r="J94" s="33"/>
      <c r="K94" s="33"/>
      <c r="L94" s="28">
        <f>SUM(D94:K94)</f>
        <v>95.7</v>
      </c>
      <c r="M94" s="33">
        <f>IF(L94&gt;0,SUM(AVERAGE(D94:K94)),0)</f>
        <v>95.7</v>
      </c>
      <c r="U94" s="65"/>
      <c r="V94" s="65"/>
      <c r="W94" s="11"/>
      <c r="X94" s="11"/>
      <c r="Y94" s="11"/>
      <c r="Z94" s="11"/>
      <c r="AA94" s="11"/>
    </row>
    <row r="95" spans="1:27" x14ac:dyDescent="0.3">
      <c r="A95" s="3">
        <f t="shared" si="2"/>
        <v>94</v>
      </c>
      <c r="B95" s="5" t="s">
        <v>137</v>
      </c>
      <c r="C95" s="5" t="s">
        <v>72</v>
      </c>
      <c r="D95" s="33">
        <v>93.5</v>
      </c>
      <c r="E95" s="33">
        <v>90.7</v>
      </c>
      <c r="F95" s="33">
        <v>100.5</v>
      </c>
      <c r="G95" s="33">
        <v>93.1</v>
      </c>
      <c r="H95" s="33">
        <v>94.9</v>
      </c>
      <c r="I95" s="9">
        <v>101.3</v>
      </c>
      <c r="J95" s="33"/>
      <c r="K95" s="33"/>
      <c r="L95" s="28">
        <f>SUM(D95:K95)</f>
        <v>573.99999999999989</v>
      </c>
      <c r="M95" s="33">
        <f>IF(L95&gt;0,SUM(AVERAGE(D95:K95)),0)</f>
        <v>95.666666666666643</v>
      </c>
      <c r="U95" s="65"/>
      <c r="V95" s="65"/>
      <c r="W95" s="11"/>
      <c r="X95" s="11"/>
      <c r="Y95" s="11"/>
      <c r="Z95" s="11"/>
      <c r="AA95" s="11"/>
    </row>
    <row r="96" spans="1:27" x14ac:dyDescent="0.3">
      <c r="A96" s="3">
        <v>95</v>
      </c>
      <c r="B96" s="5" t="s">
        <v>200</v>
      </c>
      <c r="C96" s="5" t="s">
        <v>61</v>
      </c>
      <c r="D96" s="33"/>
      <c r="E96" s="33"/>
      <c r="F96" s="33">
        <v>90.6</v>
      </c>
      <c r="G96" s="33"/>
      <c r="H96" s="33">
        <v>98.9</v>
      </c>
      <c r="I96" s="9">
        <v>96.9</v>
      </c>
      <c r="J96" s="33"/>
      <c r="K96" s="33"/>
      <c r="L96" s="28">
        <f>SUM(C96:K96)</f>
        <v>286.39999999999998</v>
      </c>
      <c r="M96" s="33">
        <f>IF(L96&gt;0,SUM(AVERAGE(D96:K96)),0)</f>
        <v>95.466666666666654</v>
      </c>
      <c r="U96" s="65"/>
      <c r="V96" s="65"/>
      <c r="W96" s="11"/>
      <c r="X96" s="11"/>
      <c r="Y96" s="11"/>
      <c r="Z96" s="11"/>
      <c r="AA96" s="11"/>
    </row>
    <row r="97" spans="1:27" x14ac:dyDescent="0.3">
      <c r="A97" s="3">
        <f t="shared" ref="A97:A117" si="3">A96+1</f>
        <v>96</v>
      </c>
      <c r="B97" s="5" t="s">
        <v>98</v>
      </c>
      <c r="C97" s="5" t="s">
        <v>110</v>
      </c>
      <c r="D97" s="33">
        <v>93</v>
      </c>
      <c r="E97" s="33">
        <v>97</v>
      </c>
      <c r="F97" s="33">
        <v>96.3</v>
      </c>
      <c r="G97" s="33">
        <v>92.5</v>
      </c>
      <c r="H97" s="33">
        <v>98.5</v>
      </c>
      <c r="I97" s="9">
        <v>95.2</v>
      </c>
      <c r="J97" s="33"/>
      <c r="K97" s="33"/>
      <c r="L97" s="28">
        <f>SUM(C97:K97)</f>
        <v>572.5</v>
      </c>
      <c r="M97" s="33">
        <f>IF(L97&gt;0,SUM(AVERAGE(D97:K97)),0)</f>
        <v>95.416666666666671</v>
      </c>
      <c r="U97" s="65"/>
      <c r="V97" s="65"/>
      <c r="W97" s="11"/>
      <c r="X97" s="11"/>
      <c r="Y97" s="11"/>
      <c r="Z97" s="11"/>
      <c r="AA97" s="11"/>
    </row>
    <row r="98" spans="1:27" x14ac:dyDescent="0.3">
      <c r="A98" s="3">
        <f t="shared" si="3"/>
        <v>97</v>
      </c>
      <c r="B98" s="5" t="s">
        <v>124</v>
      </c>
      <c r="C98" s="5" t="s">
        <v>79</v>
      </c>
      <c r="D98" s="33">
        <v>94.2</v>
      </c>
      <c r="E98" s="33">
        <v>95.3</v>
      </c>
      <c r="F98" s="33">
        <v>87.3</v>
      </c>
      <c r="G98" s="33"/>
      <c r="H98" s="33">
        <v>100.9</v>
      </c>
      <c r="I98" s="9">
        <v>99</v>
      </c>
      <c r="J98" s="33"/>
      <c r="K98" s="33"/>
      <c r="L98" s="28">
        <f>SUM(D98:K98)</f>
        <v>476.70000000000005</v>
      </c>
      <c r="M98" s="33">
        <f>IF(L98&gt;0,SUM(AVERAGE(D98:K98)),0)</f>
        <v>95.34</v>
      </c>
      <c r="U98" s="65"/>
      <c r="V98" s="65"/>
      <c r="W98" s="11"/>
      <c r="X98" s="11"/>
      <c r="Y98" s="11"/>
      <c r="Z98" s="11"/>
      <c r="AA98" s="11"/>
    </row>
    <row r="99" spans="1:27" x14ac:dyDescent="0.3">
      <c r="A99" s="3">
        <f t="shared" si="3"/>
        <v>98</v>
      </c>
      <c r="B99" s="5" t="s">
        <v>103</v>
      </c>
      <c r="C99" s="5" t="s">
        <v>104</v>
      </c>
      <c r="D99" s="33">
        <v>97.9</v>
      </c>
      <c r="E99" s="33">
        <v>92.2</v>
      </c>
      <c r="F99" s="33">
        <v>97.9</v>
      </c>
      <c r="G99" s="33">
        <v>93.4</v>
      </c>
      <c r="H99" s="33">
        <v>97.4</v>
      </c>
      <c r="I99" s="9">
        <v>92.6</v>
      </c>
      <c r="J99" s="33"/>
      <c r="K99" s="33"/>
      <c r="L99" s="28">
        <f>SUM(C99:K99)</f>
        <v>571.4</v>
      </c>
      <c r="M99" s="33">
        <f>IF(L99&gt;0,SUM(AVERAGE(D99:K99)),0)</f>
        <v>95.233333333333334</v>
      </c>
    </row>
    <row r="100" spans="1:27" x14ac:dyDescent="0.3">
      <c r="A100" s="3">
        <f t="shared" si="3"/>
        <v>99</v>
      </c>
      <c r="B100" s="76" t="s">
        <v>214</v>
      </c>
      <c r="C100" s="76" t="s">
        <v>215</v>
      </c>
      <c r="D100" s="77"/>
      <c r="E100" s="77"/>
      <c r="F100" s="77"/>
      <c r="G100" s="70"/>
      <c r="H100" s="33">
        <v>95.2</v>
      </c>
      <c r="I100" s="31"/>
      <c r="J100" s="33"/>
      <c r="K100" s="33"/>
      <c r="L100" s="28">
        <f>SUM(D100:K100)</f>
        <v>95.2</v>
      </c>
      <c r="M100" s="33">
        <f>IF(L100&gt;0,SUM(AVERAGE(D100:K100)),0)</f>
        <v>95.2</v>
      </c>
    </row>
    <row r="101" spans="1:27" x14ac:dyDescent="0.3">
      <c r="A101" s="3">
        <f t="shared" si="3"/>
        <v>100</v>
      </c>
      <c r="B101" s="5" t="s">
        <v>174</v>
      </c>
      <c r="C101" s="5" t="s">
        <v>48</v>
      </c>
      <c r="D101" s="33"/>
      <c r="E101" s="33">
        <v>95</v>
      </c>
      <c r="F101" s="33"/>
      <c r="G101" s="33"/>
      <c r="H101" s="33"/>
      <c r="I101" s="9"/>
      <c r="J101" s="33"/>
      <c r="K101" s="33"/>
      <c r="L101" s="28">
        <f>SUM(D101:K101)</f>
        <v>95</v>
      </c>
      <c r="M101" s="33">
        <f>IF(L101&gt;0,SUM(AVERAGE(D101:K101)),0)</f>
        <v>95</v>
      </c>
    </row>
    <row r="102" spans="1:27" x14ac:dyDescent="0.3">
      <c r="A102" s="3">
        <f t="shared" si="3"/>
        <v>101</v>
      </c>
      <c r="B102" s="5" t="s">
        <v>166</v>
      </c>
      <c r="C102" s="5" t="s">
        <v>132</v>
      </c>
      <c r="D102" s="33">
        <v>81.400000000000006</v>
      </c>
      <c r="E102" s="33">
        <v>96.6</v>
      </c>
      <c r="F102" s="33">
        <v>101.6</v>
      </c>
      <c r="G102" s="33">
        <v>90.6</v>
      </c>
      <c r="H102" s="33">
        <v>101.6</v>
      </c>
      <c r="I102" s="9">
        <v>97.3</v>
      </c>
      <c r="J102" s="33"/>
      <c r="K102" s="33"/>
      <c r="L102" s="28">
        <f>SUM(C102:K102)</f>
        <v>569.1</v>
      </c>
      <c r="M102" s="33">
        <f>IF(L102&gt;0,SUM(AVERAGE(D102:K102)),0)</f>
        <v>94.850000000000009</v>
      </c>
    </row>
    <row r="103" spans="1:27" x14ac:dyDescent="0.3">
      <c r="A103" s="3">
        <f t="shared" si="3"/>
        <v>102</v>
      </c>
      <c r="B103" s="69" t="s">
        <v>216</v>
      </c>
      <c r="C103" s="69" t="s">
        <v>217</v>
      </c>
      <c r="D103" s="70"/>
      <c r="E103" s="70"/>
      <c r="F103" s="70"/>
      <c r="G103" s="70"/>
      <c r="H103" s="33">
        <v>94.8</v>
      </c>
      <c r="I103" s="9"/>
      <c r="J103" s="33"/>
      <c r="K103" s="33"/>
      <c r="L103" s="28">
        <f>SUM(D103:K103)</f>
        <v>94.8</v>
      </c>
      <c r="M103" s="33">
        <f>IF(L103&gt;0,SUM(AVERAGE(D103:K103)),0)</f>
        <v>94.8</v>
      </c>
    </row>
    <row r="104" spans="1:27" x14ac:dyDescent="0.3">
      <c r="A104" s="3">
        <f t="shared" si="3"/>
        <v>103</v>
      </c>
      <c r="B104" s="5" t="s">
        <v>208</v>
      </c>
      <c r="C104" s="5" t="s">
        <v>209</v>
      </c>
      <c r="D104" s="33"/>
      <c r="E104" s="33"/>
      <c r="F104" s="33"/>
      <c r="G104" s="5">
        <v>94.3</v>
      </c>
      <c r="H104" s="5"/>
      <c r="I104" s="9"/>
      <c r="J104" s="33"/>
      <c r="K104" s="33"/>
      <c r="L104" s="28">
        <f>SUM(D104:K104)</f>
        <v>94.3</v>
      </c>
      <c r="M104" s="33">
        <f>IF(L104&gt;0,SUM(AVERAGE(D104:K104)),0)</f>
        <v>94.3</v>
      </c>
    </row>
    <row r="105" spans="1:27" x14ac:dyDescent="0.3">
      <c r="A105" s="3">
        <f t="shared" si="3"/>
        <v>104</v>
      </c>
      <c r="B105" s="5" t="s">
        <v>156</v>
      </c>
      <c r="C105" s="5" t="s">
        <v>46</v>
      </c>
      <c r="D105" s="33">
        <v>86.8</v>
      </c>
      <c r="E105" s="5">
        <v>93.6</v>
      </c>
      <c r="F105" s="5">
        <v>89.6</v>
      </c>
      <c r="G105" s="33">
        <v>98.5</v>
      </c>
      <c r="H105" s="33">
        <v>95.1</v>
      </c>
      <c r="I105" s="9">
        <v>101.4</v>
      </c>
      <c r="J105" s="33"/>
      <c r="K105" s="33"/>
      <c r="L105" s="28">
        <f>SUM(C105:K105)</f>
        <v>565</v>
      </c>
      <c r="M105" s="33">
        <f>IF(L105&gt;0,SUM(AVERAGE(D105:K105)),0)</f>
        <v>94.166666666666671</v>
      </c>
    </row>
    <row r="106" spans="1:27" x14ac:dyDescent="0.3">
      <c r="A106" s="3">
        <f t="shared" si="3"/>
        <v>105</v>
      </c>
      <c r="B106" s="5" t="s">
        <v>135</v>
      </c>
      <c r="C106" s="5" t="s">
        <v>136</v>
      </c>
      <c r="D106" s="33">
        <v>94.1</v>
      </c>
      <c r="E106" s="33"/>
      <c r="F106" s="33"/>
      <c r="G106" s="33"/>
      <c r="H106" s="33"/>
      <c r="I106" s="9"/>
      <c r="J106" s="33"/>
      <c r="K106" s="33"/>
      <c r="L106" s="28">
        <f>SUM(C106:K106)</f>
        <v>94.1</v>
      </c>
      <c r="M106" s="33">
        <f>IF(L106&gt;0,SUM(AVERAGE(D106:K106)),0)</f>
        <v>94.1</v>
      </c>
    </row>
    <row r="107" spans="1:27" x14ac:dyDescent="0.3">
      <c r="A107" s="3">
        <f t="shared" si="3"/>
        <v>106</v>
      </c>
      <c r="B107" s="5" t="s">
        <v>181</v>
      </c>
      <c r="C107" s="5" t="s">
        <v>186</v>
      </c>
      <c r="D107" s="33"/>
      <c r="E107" s="33">
        <v>94.1</v>
      </c>
      <c r="F107" s="33"/>
      <c r="G107" s="33"/>
      <c r="H107" s="33"/>
      <c r="I107" s="9"/>
      <c r="J107" s="33"/>
      <c r="K107" s="33"/>
      <c r="L107" s="28">
        <f>SUM(D107:K107)</f>
        <v>94.1</v>
      </c>
      <c r="M107" s="33">
        <f>IF(L107&gt;0,SUM(AVERAGE(D107:K107)),0)</f>
        <v>94.1</v>
      </c>
    </row>
    <row r="108" spans="1:27" x14ac:dyDescent="0.3">
      <c r="A108" s="3">
        <f t="shared" si="3"/>
        <v>107</v>
      </c>
      <c r="B108" s="5" t="s">
        <v>160</v>
      </c>
      <c r="C108" s="5" t="s">
        <v>183</v>
      </c>
      <c r="D108" s="2"/>
      <c r="E108" s="33">
        <v>95</v>
      </c>
      <c r="F108" s="33"/>
      <c r="G108" s="33">
        <v>98.1</v>
      </c>
      <c r="H108" s="33"/>
      <c r="I108" s="9">
        <v>89.1</v>
      </c>
      <c r="J108" s="33"/>
      <c r="K108" s="33"/>
      <c r="L108" s="28">
        <f>SUM(D108:K108)</f>
        <v>282.2</v>
      </c>
      <c r="M108" s="33">
        <f>IF(L108&gt;0,SUM(AVERAGE(D108:K108)),0)</f>
        <v>94.066666666666663</v>
      </c>
    </row>
    <row r="109" spans="1:27" x14ac:dyDescent="0.3">
      <c r="A109" s="3">
        <f t="shared" si="3"/>
        <v>108</v>
      </c>
      <c r="B109" s="5" t="s">
        <v>187</v>
      </c>
      <c r="C109" s="5" t="s">
        <v>175</v>
      </c>
      <c r="D109" s="33"/>
      <c r="E109" s="33">
        <v>94</v>
      </c>
      <c r="F109" s="33"/>
      <c r="G109" s="33"/>
      <c r="H109" s="33"/>
      <c r="I109" s="9"/>
      <c r="J109" s="33"/>
      <c r="K109" s="33"/>
      <c r="L109" s="28">
        <f>SUM(D109:K109)</f>
        <v>94</v>
      </c>
      <c r="M109" s="33">
        <f>IF(L109&gt;0,SUM(AVERAGE(D109:K109)),0)</f>
        <v>94</v>
      </c>
    </row>
    <row r="110" spans="1:27" x14ac:dyDescent="0.3">
      <c r="A110" s="3">
        <f t="shared" si="3"/>
        <v>109</v>
      </c>
      <c r="B110" s="5" t="s">
        <v>177</v>
      </c>
      <c r="C110" s="5" t="s">
        <v>79</v>
      </c>
      <c r="D110" s="33"/>
      <c r="E110" s="33">
        <v>92.3</v>
      </c>
      <c r="F110" s="33"/>
      <c r="G110" s="33"/>
      <c r="H110" s="33">
        <v>96.8</v>
      </c>
      <c r="I110" s="9">
        <v>92.2</v>
      </c>
      <c r="J110" s="33"/>
      <c r="K110" s="33"/>
      <c r="L110" s="28">
        <f>SUM(D110:K110)</f>
        <v>281.3</v>
      </c>
      <c r="M110" s="33">
        <f>IF(L110&gt;0,SUM(AVERAGE(D110:K110)),0)</f>
        <v>93.766666666666666</v>
      </c>
    </row>
    <row r="111" spans="1:27" x14ac:dyDescent="0.3">
      <c r="A111" s="3">
        <f t="shared" si="3"/>
        <v>110</v>
      </c>
      <c r="B111" s="5" t="s">
        <v>124</v>
      </c>
      <c r="C111" s="5" t="s">
        <v>126</v>
      </c>
      <c r="D111" s="33">
        <v>95.6</v>
      </c>
      <c r="E111" s="33"/>
      <c r="F111" s="33"/>
      <c r="G111" s="33">
        <v>91.8</v>
      </c>
      <c r="H111" s="33"/>
      <c r="I111" s="9"/>
      <c r="J111" s="33"/>
      <c r="K111" s="33"/>
      <c r="L111" s="50">
        <f>SUM(D111:K111)</f>
        <v>187.39999999999998</v>
      </c>
      <c r="M111" s="33">
        <f>IF(L111&gt;0,SUM(AVERAGE(D111:K111)),0)</f>
        <v>93.699999999999989</v>
      </c>
    </row>
    <row r="112" spans="1:27" x14ac:dyDescent="0.3">
      <c r="A112" s="3">
        <f t="shared" si="3"/>
        <v>111</v>
      </c>
      <c r="B112" s="5" t="s">
        <v>121</v>
      </c>
      <c r="C112" s="5" t="s">
        <v>122</v>
      </c>
      <c r="D112" s="33">
        <v>95.9</v>
      </c>
      <c r="E112" s="33">
        <v>98</v>
      </c>
      <c r="F112" s="33">
        <v>92.5</v>
      </c>
      <c r="G112" s="5"/>
      <c r="H112" s="33">
        <v>92.1</v>
      </c>
      <c r="I112" s="9">
        <v>89.5</v>
      </c>
      <c r="J112" s="33"/>
      <c r="K112" s="33"/>
      <c r="L112" s="37">
        <f>SUM(C112:K112)</f>
        <v>468</v>
      </c>
      <c r="M112" s="33">
        <f>IF(L112&gt;0,SUM(AVERAGE(D112:K112)),0)</f>
        <v>93.6</v>
      </c>
    </row>
    <row r="113" spans="1:13" x14ac:dyDescent="0.3">
      <c r="A113" s="3">
        <f t="shared" si="3"/>
        <v>112</v>
      </c>
      <c r="B113" s="5" t="s">
        <v>112</v>
      </c>
      <c r="C113" s="5" t="s">
        <v>72</v>
      </c>
      <c r="D113" s="33">
        <v>90.9</v>
      </c>
      <c r="E113" s="33"/>
      <c r="F113" s="33"/>
      <c r="G113" s="33">
        <v>96.8</v>
      </c>
      <c r="H113" s="33"/>
      <c r="I113" s="9">
        <v>93.1</v>
      </c>
      <c r="J113" s="33"/>
      <c r="K113" s="33"/>
      <c r="L113" s="28">
        <f>SUM(C113:K113)</f>
        <v>280.79999999999995</v>
      </c>
      <c r="M113" s="33">
        <f>IF(L113&gt;0,SUM(AVERAGE(D113:K113)),0)</f>
        <v>93.59999999999998</v>
      </c>
    </row>
    <row r="114" spans="1:13" x14ac:dyDescent="0.3">
      <c r="A114" s="3">
        <f t="shared" si="3"/>
        <v>113</v>
      </c>
      <c r="B114" s="5" t="s">
        <v>43</v>
      </c>
      <c r="C114" s="5" t="s">
        <v>191</v>
      </c>
      <c r="D114" s="33">
        <v>94.1</v>
      </c>
      <c r="E114" s="33">
        <v>89.2</v>
      </c>
      <c r="F114" s="33"/>
      <c r="G114" s="33">
        <v>95.8</v>
      </c>
      <c r="H114" s="33">
        <v>96</v>
      </c>
      <c r="I114" s="9">
        <v>91.7</v>
      </c>
      <c r="J114" s="33"/>
      <c r="K114" s="33"/>
      <c r="L114" s="28">
        <f>SUM(D114:K114)</f>
        <v>466.8</v>
      </c>
      <c r="M114" s="33">
        <f>IF(L114&gt;0,SUM(AVERAGE(D114:K114)),0)</f>
        <v>93.36</v>
      </c>
    </row>
    <row r="115" spans="1:13" x14ac:dyDescent="0.3">
      <c r="A115" s="3">
        <f t="shared" si="3"/>
        <v>114</v>
      </c>
      <c r="B115" s="5" t="s">
        <v>188</v>
      </c>
      <c r="C115" s="5" t="s">
        <v>189</v>
      </c>
      <c r="D115" s="33"/>
      <c r="E115" s="33">
        <v>93.2</v>
      </c>
      <c r="F115" s="33"/>
      <c r="G115" s="33"/>
      <c r="H115" s="33"/>
      <c r="I115" s="9"/>
      <c r="J115" s="33"/>
      <c r="K115" s="33"/>
      <c r="L115" s="28">
        <f>SUM(D115:K115)</f>
        <v>93.2</v>
      </c>
      <c r="M115" s="33">
        <f>IF(L115&gt;0,SUM(AVERAGE(D115:K115)),0)</f>
        <v>93.2</v>
      </c>
    </row>
    <row r="116" spans="1:13" x14ac:dyDescent="0.3">
      <c r="A116" s="3">
        <f t="shared" si="3"/>
        <v>115</v>
      </c>
      <c r="B116" s="69" t="s">
        <v>43</v>
      </c>
      <c r="C116" s="69" t="s">
        <v>217</v>
      </c>
      <c r="D116" s="70"/>
      <c r="E116" s="70"/>
      <c r="F116" s="70"/>
      <c r="G116" s="70"/>
      <c r="H116" s="33">
        <v>94.3</v>
      </c>
      <c r="I116" s="70">
        <v>91.6</v>
      </c>
      <c r="J116" s="33"/>
      <c r="K116" s="33"/>
      <c r="L116" s="28">
        <f>SUM(D116:K116)</f>
        <v>185.89999999999998</v>
      </c>
      <c r="M116" s="33">
        <f>IF(L116&gt;0,SUM(AVERAGE(D116:K116)),0)</f>
        <v>92.949999999999989</v>
      </c>
    </row>
    <row r="117" spans="1:13" x14ac:dyDescent="0.3">
      <c r="A117" s="3">
        <f t="shared" si="3"/>
        <v>116</v>
      </c>
      <c r="B117" s="5" t="s">
        <v>143</v>
      </c>
      <c r="C117" s="5" t="s">
        <v>144</v>
      </c>
      <c r="D117" s="33">
        <v>91.7</v>
      </c>
      <c r="E117" s="33">
        <v>92.5</v>
      </c>
      <c r="F117" s="33">
        <v>97.5</v>
      </c>
      <c r="G117" s="33">
        <v>89.8</v>
      </c>
      <c r="H117" s="33"/>
      <c r="I117" s="9">
        <v>92.7</v>
      </c>
      <c r="J117" s="33"/>
      <c r="K117" s="33"/>
      <c r="L117" s="28">
        <f>SUM(C117:K117)</f>
        <v>464.2</v>
      </c>
      <c r="M117" s="33">
        <f>IF(L117&gt;0,SUM(AVERAGE(D117:K117)),0)</f>
        <v>92.84</v>
      </c>
    </row>
    <row r="118" spans="1:13" x14ac:dyDescent="0.3">
      <c r="A118" s="3">
        <v>117</v>
      </c>
      <c r="B118" s="5" t="s">
        <v>123</v>
      </c>
      <c r="C118" s="5" t="s">
        <v>180</v>
      </c>
      <c r="D118" s="33"/>
      <c r="E118" s="33">
        <v>88.3</v>
      </c>
      <c r="F118" s="33">
        <v>95.2</v>
      </c>
      <c r="G118" s="33">
        <v>90.1</v>
      </c>
      <c r="H118" s="33"/>
      <c r="I118" s="9">
        <v>97.5</v>
      </c>
      <c r="J118" s="33"/>
      <c r="K118" s="33"/>
      <c r="L118" s="28">
        <f>SUM(D118:K118)</f>
        <v>371.1</v>
      </c>
      <c r="M118" s="33">
        <f>IF(L118&gt;0,SUM(AVERAGE(D118:K118)),0)</f>
        <v>92.775000000000006</v>
      </c>
    </row>
    <row r="119" spans="1:13" x14ac:dyDescent="0.3">
      <c r="A119" s="3">
        <v>118</v>
      </c>
      <c r="B119" s="38" t="s">
        <v>150</v>
      </c>
      <c r="C119" s="5" t="s">
        <v>151</v>
      </c>
      <c r="D119" s="33">
        <v>88.4</v>
      </c>
      <c r="E119" s="33"/>
      <c r="F119" s="33"/>
      <c r="G119" s="33"/>
      <c r="H119" s="33"/>
      <c r="I119" s="81">
        <v>97</v>
      </c>
      <c r="J119" s="33"/>
      <c r="K119" s="33"/>
      <c r="L119" s="28">
        <f>SUM(C119:K119)</f>
        <v>185.4</v>
      </c>
      <c r="M119" s="33">
        <f>IF(L119&gt;0,SUM(AVERAGE(D119:K119)),0)</f>
        <v>92.7</v>
      </c>
    </row>
    <row r="120" spans="1:13" x14ac:dyDescent="0.3">
      <c r="A120" s="3">
        <v>119</v>
      </c>
      <c r="B120" s="5" t="s">
        <v>140</v>
      </c>
      <c r="C120" s="5" t="s">
        <v>132</v>
      </c>
      <c r="D120" s="33">
        <v>92.6</v>
      </c>
      <c r="E120" s="33">
        <v>100.2</v>
      </c>
      <c r="F120" s="33">
        <v>93.5</v>
      </c>
      <c r="G120" s="33">
        <v>84.6</v>
      </c>
      <c r="H120" s="33">
        <v>96.3</v>
      </c>
      <c r="I120" s="9">
        <v>86.7</v>
      </c>
      <c r="J120" s="33"/>
      <c r="K120" s="33"/>
      <c r="L120" s="28">
        <f>SUM(D120:K120)</f>
        <v>553.9</v>
      </c>
      <c r="M120" s="33">
        <f>IF(L120&gt;0,SUM(AVERAGE(D120:K120)),0)</f>
        <v>92.316666666666663</v>
      </c>
    </row>
    <row r="121" spans="1:13" x14ac:dyDescent="0.3">
      <c r="A121" s="3">
        <f>A120+1</f>
        <v>120</v>
      </c>
      <c r="B121" s="5" t="s">
        <v>94</v>
      </c>
      <c r="C121" s="5" t="s">
        <v>185</v>
      </c>
      <c r="D121" s="33"/>
      <c r="E121" s="33"/>
      <c r="F121" s="33">
        <v>92.3</v>
      </c>
      <c r="G121" s="33"/>
      <c r="H121" s="33"/>
      <c r="I121" s="9"/>
      <c r="J121" s="33"/>
      <c r="K121" s="33"/>
      <c r="L121" s="37">
        <f>SUM(D121:K121)</f>
        <v>92.3</v>
      </c>
      <c r="M121" s="33">
        <f>IF(L121&gt;0,SUM(AVERAGE(D121:K121)),0)</f>
        <v>92.3</v>
      </c>
    </row>
    <row r="122" spans="1:13" x14ac:dyDescent="0.3">
      <c r="A122" s="3">
        <f>A121+1</f>
        <v>121</v>
      </c>
      <c r="B122" s="5" t="s">
        <v>141</v>
      </c>
      <c r="C122" s="5" t="s">
        <v>142</v>
      </c>
      <c r="D122" s="33">
        <v>91.9</v>
      </c>
      <c r="E122" s="33"/>
      <c r="F122" s="33"/>
      <c r="G122" s="33"/>
      <c r="H122" s="33">
        <v>89.5</v>
      </c>
      <c r="I122" s="9">
        <v>94.6</v>
      </c>
      <c r="J122" s="33"/>
      <c r="K122" s="33"/>
      <c r="L122" s="28">
        <f>SUM(C122:K122)</f>
        <v>276</v>
      </c>
      <c r="M122" s="33">
        <f>IF(L122&gt;0,SUM(AVERAGE(D122:K122)),0)</f>
        <v>92</v>
      </c>
    </row>
    <row r="123" spans="1:13" x14ac:dyDescent="0.3">
      <c r="A123" s="3">
        <f>A122+1</f>
        <v>122</v>
      </c>
      <c r="B123" s="5" t="s">
        <v>143</v>
      </c>
      <c r="C123" s="5" t="s">
        <v>190</v>
      </c>
      <c r="D123" s="33"/>
      <c r="E123" s="33">
        <v>91.9</v>
      </c>
      <c r="F123" s="33"/>
      <c r="G123" s="33"/>
      <c r="H123" s="33"/>
      <c r="I123" s="9"/>
      <c r="J123" s="33"/>
      <c r="K123" s="33"/>
      <c r="L123" s="28">
        <f>SUM(C123:K123)</f>
        <v>91.9</v>
      </c>
      <c r="M123" s="33">
        <f>IF(L123&gt;0,SUM(AVERAGE(D123:K123)),0)</f>
        <v>91.9</v>
      </c>
    </row>
    <row r="124" spans="1:13" x14ac:dyDescent="0.3">
      <c r="A124" s="3">
        <v>123</v>
      </c>
      <c r="B124" s="74" t="s">
        <v>220</v>
      </c>
      <c r="C124" s="69" t="s">
        <v>221</v>
      </c>
      <c r="D124" s="75"/>
      <c r="E124" s="70"/>
      <c r="F124" s="70"/>
      <c r="G124" s="70"/>
      <c r="H124" s="33">
        <v>91.8</v>
      </c>
      <c r="I124" s="9"/>
      <c r="J124" s="33"/>
      <c r="K124" s="33"/>
      <c r="L124" s="43">
        <f>SUM(D124:K124)</f>
        <v>91.8</v>
      </c>
      <c r="M124" s="33">
        <f>IF(L124&gt;0,SUM(AVERAGE(D124:K124)),0)</f>
        <v>91.8</v>
      </c>
    </row>
    <row r="125" spans="1:13" x14ac:dyDescent="0.3">
      <c r="A125" s="3">
        <v>124</v>
      </c>
      <c r="B125" s="36" t="s">
        <v>145</v>
      </c>
      <c r="C125" s="36" t="s">
        <v>146</v>
      </c>
      <c r="D125" s="30">
        <v>91.1</v>
      </c>
      <c r="E125" s="33"/>
      <c r="F125" s="33"/>
      <c r="G125" s="33"/>
      <c r="H125" s="33"/>
      <c r="I125" s="9"/>
      <c r="J125" s="33"/>
      <c r="K125" s="33"/>
      <c r="L125" s="28">
        <f>SUM(C125:K125)</f>
        <v>91.1</v>
      </c>
      <c r="M125" s="33">
        <f>IF(L125&gt;0,SUM(AVERAGE(D125:K125)),0)</f>
        <v>91.1</v>
      </c>
    </row>
    <row r="126" spans="1:13" x14ac:dyDescent="0.3">
      <c r="A126" s="3">
        <v>125</v>
      </c>
      <c r="B126" s="38" t="s">
        <v>41</v>
      </c>
      <c r="C126" s="5" t="s">
        <v>138</v>
      </c>
      <c r="D126" s="33">
        <v>93</v>
      </c>
      <c r="E126" s="33"/>
      <c r="F126" s="33">
        <v>95</v>
      </c>
      <c r="G126" s="33"/>
      <c r="H126" s="33"/>
      <c r="I126" s="9">
        <v>85.1</v>
      </c>
      <c r="J126" s="33"/>
      <c r="K126" s="33"/>
      <c r="L126" s="28">
        <f>SUM(D126:K126)</f>
        <v>273.10000000000002</v>
      </c>
      <c r="M126" s="33">
        <f>IF(L126&gt;0,SUM(AVERAGE(D126:K126)),0)</f>
        <v>91.033333333333346</v>
      </c>
    </row>
    <row r="127" spans="1:13" x14ac:dyDescent="0.3">
      <c r="A127" s="3">
        <f t="shared" ref="A127:A170" si="4">A126+1</f>
        <v>126</v>
      </c>
      <c r="B127" s="5" t="s">
        <v>182</v>
      </c>
      <c r="C127" s="5" t="s">
        <v>146</v>
      </c>
      <c r="D127" s="33"/>
      <c r="E127" s="33">
        <v>88.7</v>
      </c>
      <c r="F127" s="33">
        <v>82.5</v>
      </c>
      <c r="G127" s="47">
        <v>96.4</v>
      </c>
      <c r="H127" s="47"/>
      <c r="I127" s="9">
        <v>96.2</v>
      </c>
      <c r="J127" s="33"/>
      <c r="K127" s="33"/>
      <c r="L127" s="28">
        <f>SUM(D127:K127)</f>
        <v>363.8</v>
      </c>
      <c r="M127" s="33">
        <f>IF(L127&gt;0,SUM(AVERAGE(D127:K127)),0)</f>
        <v>90.95</v>
      </c>
    </row>
    <row r="128" spans="1:13" x14ac:dyDescent="0.3">
      <c r="A128" s="3">
        <f t="shared" si="4"/>
        <v>127</v>
      </c>
      <c r="B128" s="5" t="s">
        <v>158</v>
      </c>
      <c r="C128" s="5" t="s">
        <v>159</v>
      </c>
      <c r="D128" s="33">
        <v>86.2</v>
      </c>
      <c r="E128" s="33">
        <v>91.5</v>
      </c>
      <c r="F128" s="33">
        <v>95.8</v>
      </c>
      <c r="G128" s="33">
        <v>90.7</v>
      </c>
      <c r="H128" s="33">
        <v>93.5</v>
      </c>
      <c r="I128" s="9">
        <v>87.8</v>
      </c>
      <c r="J128" s="33"/>
      <c r="K128" s="33"/>
      <c r="L128" s="28">
        <f>SUM(D128:K128)</f>
        <v>545.5</v>
      </c>
      <c r="M128" s="33">
        <f>IF(L128&gt;0,SUM(AVERAGE(D128:K128)),0)</f>
        <v>90.916666666666671</v>
      </c>
    </row>
    <row r="129" spans="1:13" x14ac:dyDescent="0.3">
      <c r="A129" s="3">
        <f t="shared" si="4"/>
        <v>128</v>
      </c>
      <c r="B129" s="69" t="s">
        <v>117</v>
      </c>
      <c r="C129" s="69" t="s">
        <v>228</v>
      </c>
      <c r="D129" s="70"/>
      <c r="E129" s="70"/>
      <c r="F129" s="70"/>
      <c r="G129" s="70"/>
      <c r="H129" s="33"/>
      <c r="I129" s="9">
        <v>90.8</v>
      </c>
      <c r="J129" s="33"/>
      <c r="K129" s="33"/>
      <c r="L129" s="28">
        <f>SUM(C129:K129)</f>
        <v>90.8</v>
      </c>
      <c r="M129" s="33">
        <f>IF(L129&gt;0,SUM(AVERAGE(D129:K129)),0)</f>
        <v>90.8</v>
      </c>
    </row>
    <row r="130" spans="1:13" x14ac:dyDescent="0.3">
      <c r="A130" s="3">
        <f t="shared" si="4"/>
        <v>129</v>
      </c>
      <c r="B130" s="5" t="s">
        <v>160</v>
      </c>
      <c r="C130" s="5" t="s">
        <v>161</v>
      </c>
      <c r="D130" s="33">
        <v>85.9</v>
      </c>
      <c r="E130" s="33">
        <v>89.9</v>
      </c>
      <c r="F130" s="33">
        <v>93.4</v>
      </c>
      <c r="G130" s="33"/>
      <c r="H130" s="33"/>
      <c r="I130" s="9">
        <v>93.5</v>
      </c>
      <c r="J130" s="33"/>
      <c r="K130" s="33"/>
      <c r="L130" s="28">
        <f>SUM(D130:K130)</f>
        <v>362.70000000000005</v>
      </c>
      <c r="M130" s="33">
        <f>IF(L130&gt;0,SUM(AVERAGE(D130:K130)),0)</f>
        <v>90.675000000000011</v>
      </c>
    </row>
    <row r="131" spans="1:13" x14ac:dyDescent="0.3">
      <c r="A131" s="3">
        <f t="shared" si="4"/>
        <v>130</v>
      </c>
      <c r="B131" s="5" t="s">
        <v>147</v>
      </c>
      <c r="C131" s="5" t="s">
        <v>116</v>
      </c>
      <c r="D131" s="33">
        <v>89.6</v>
      </c>
      <c r="E131" s="33"/>
      <c r="F131" s="33"/>
      <c r="G131" s="33"/>
      <c r="H131" s="33"/>
      <c r="I131" s="9"/>
      <c r="J131" s="33"/>
      <c r="K131" s="33"/>
      <c r="L131" s="28">
        <f>SUM(C131:K131)</f>
        <v>89.6</v>
      </c>
      <c r="M131" s="33">
        <f>IF(L131&gt;0,SUM(AVERAGE(D131:K131)),0)</f>
        <v>89.6</v>
      </c>
    </row>
    <row r="132" spans="1:13" x14ac:dyDescent="0.3">
      <c r="A132" s="3">
        <f t="shared" si="4"/>
        <v>131</v>
      </c>
      <c r="B132" s="5" t="s">
        <v>172</v>
      </c>
      <c r="C132" s="44" t="s">
        <v>72</v>
      </c>
      <c r="D132" s="33"/>
      <c r="E132" s="33">
        <v>90.9</v>
      </c>
      <c r="F132" s="33"/>
      <c r="G132" s="33"/>
      <c r="H132" s="33"/>
      <c r="I132" s="9">
        <v>87.4</v>
      </c>
      <c r="J132" s="33"/>
      <c r="K132" s="33"/>
      <c r="L132" s="28">
        <f>SUM(C132:K132)</f>
        <v>178.3</v>
      </c>
      <c r="M132" s="33">
        <f>IF(L132&gt;0,SUM(AVERAGE(D132:K132)),0)</f>
        <v>89.15</v>
      </c>
    </row>
    <row r="133" spans="1:13" x14ac:dyDescent="0.3">
      <c r="A133" s="3">
        <f t="shared" si="4"/>
        <v>132</v>
      </c>
      <c r="B133" s="53" t="s">
        <v>148</v>
      </c>
      <c r="C133" s="5" t="s">
        <v>149</v>
      </c>
      <c r="D133" s="35">
        <v>89.1</v>
      </c>
      <c r="E133" s="33"/>
      <c r="F133" s="33"/>
      <c r="G133" s="33"/>
      <c r="H133" s="33"/>
      <c r="I133" s="9"/>
      <c r="J133" s="5"/>
      <c r="K133" s="42"/>
      <c r="L133" s="28">
        <f>SUM(C133:K133)</f>
        <v>89.1</v>
      </c>
      <c r="M133" s="33">
        <f>IF(L133&gt;0,SUM(AVERAGE(D133:K133)),0)</f>
        <v>89.1</v>
      </c>
    </row>
    <row r="134" spans="1:13" x14ac:dyDescent="0.3">
      <c r="A134" s="3">
        <f t="shared" si="4"/>
        <v>133</v>
      </c>
      <c r="B134" s="5" t="s">
        <v>37</v>
      </c>
      <c r="C134" s="5" t="s">
        <v>152</v>
      </c>
      <c r="D134" s="33">
        <v>88</v>
      </c>
      <c r="E134" s="33">
        <v>91.1</v>
      </c>
      <c r="F134" s="33">
        <v>86.4</v>
      </c>
      <c r="G134" s="33">
        <v>86.7</v>
      </c>
      <c r="H134" s="33">
        <v>93.1</v>
      </c>
      <c r="I134" s="9">
        <v>87.1</v>
      </c>
      <c r="J134" s="33"/>
      <c r="K134" s="33"/>
      <c r="L134" s="28">
        <f>SUM(C134:K134)</f>
        <v>532.4</v>
      </c>
      <c r="M134" s="33">
        <f>IF(L134&gt;0,SUM(AVERAGE(D134:K134)),0)</f>
        <v>88.733333333333334</v>
      </c>
    </row>
    <row r="135" spans="1:13" x14ac:dyDescent="0.3">
      <c r="A135" s="3">
        <f t="shared" si="4"/>
        <v>134</v>
      </c>
      <c r="B135" s="69" t="s">
        <v>226</v>
      </c>
      <c r="C135" s="69" t="s">
        <v>72</v>
      </c>
      <c r="D135" s="70"/>
      <c r="E135" s="70"/>
      <c r="F135" s="70"/>
      <c r="G135" s="70"/>
      <c r="H135" s="33"/>
      <c r="I135" s="9">
        <v>88.7</v>
      </c>
      <c r="J135" s="33"/>
      <c r="K135" s="33"/>
      <c r="L135" s="28">
        <f>SUM(D135:K135)</f>
        <v>88.7</v>
      </c>
      <c r="M135" s="33">
        <f>IF(L135&gt;0,SUM(AVERAGE(D135:K135)),0)</f>
        <v>88.7</v>
      </c>
    </row>
    <row r="136" spans="1:13" x14ac:dyDescent="0.3">
      <c r="A136" s="3">
        <f t="shared" si="4"/>
        <v>135</v>
      </c>
      <c r="B136" s="38" t="s">
        <v>41</v>
      </c>
      <c r="C136" s="5" t="s">
        <v>155</v>
      </c>
      <c r="D136" s="33">
        <v>87.3</v>
      </c>
      <c r="E136" s="33">
        <v>89.8</v>
      </c>
      <c r="F136" s="33">
        <v>92.1</v>
      </c>
      <c r="G136" s="33"/>
      <c r="H136" s="33">
        <v>92.2</v>
      </c>
      <c r="I136" s="9">
        <v>80.099999999999994</v>
      </c>
      <c r="J136" s="33"/>
      <c r="K136" s="33"/>
      <c r="L136" s="28">
        <f>SUM(D136:K136)</f>
        <v>441.5</v>
      </c>
      <c r="M136" s="33">
        <f>IF(L136&gt;0,SUM(AVERAGE(D136:K136)),0)</f>
        <v>88.3</v>
      </c>
    </row>
    <row r="137" spans="1:13" x14ac:dyDescent="0.3">
      <c r="A137" s="3">
        <f t="shared" si="4"/>
        <v>136</v>
      </c>
      <c r="B137" s="38" t="s">
        <v>153</v>
      </c>
      <c r="C137" s="5" t="s">
        <v>154</v>
      </c>
      <c r="D137" s="33">
        <v>87.6</v>
      </c>
      <c r="E137" s="33"/>
      <c r="F137" s="33"/>
      <c r="G137" s="33"/>
      <c r="H137" s="33"/>
      <c r="I137" s="9"/>
      <c r="J137" s="33"/>
      <c r="K137" s="33"/>
      <c r="L137" s="28">
        <f>SUM(D137:K137)</f>
        <v>87.6</v>
      </c>
      <c r="M137" s="33">
        <f>IF(L137&gt;0,SUM(AVERAGE(D137:K137)),0)</f>
        <v>87.6</v>
      </c>
    </row>
    <row r="138" spans="1:13" x14ac:dyDescent="0.3">
      <c r="A138" s="3">
        <f t="shared" si="4"/>
        <v>137</v>
      </c>
      <c r="B138" s="38" t="s">
        <v>65</v>
      </c>
      <c r="C138" s="5" t="s">
        <v>142</v>
      </c>
      <c r="D138" s="5">
        <v>91.9</v>
      </c>
      <c r="E138" s="33"/>
      <c r="F138" s="33">
        <v>91.4</v>
      </c>
      <c r="G138" s="33"/>
      <c r="H138" s="33">
        <v>71</v>
      </c>
      <c r="I138" s="9">
        <v>93.9</v>
      </c>
      <c r="J138" s="33"/>
      <c r="K138" s="33"/>
      <c r="L138" s="28">
        <f>SUM(D138:K138)</f>
        <v>348.20000000000005</v>
      </c>
      <c r="M138" s="33">
        <f>IF(L138&gt;0,SUM(AVERAGE(D138:K138)),0)</f>
        <v>87.050000000000011</v>
      </c>
    </row>
    <row r="139" spans="1:13" x14ac:dyDescent="0.3">
      <c r="A139" s="3">
        <f t="shared" si="4"/>
        <v>138</v>
      </c>
      <c r="B139" s="69" t="s">
        <v>117</v>
      </c>
      <c r="C139" s="69" t="s">
        <v>227</v>
      </c>
      <c r="D139" s="70"/>
      <c r="E139" s="70"/>
      <c r="F139" s="70"/>
      <c r="G139" s="70"/>
      <c r="H139" s="33"/>
      <c r="I139" s="9">
        <v>86.7</v>
      </c>
      <c r="J139" s="33"/>
      <c r="K139" s="33"/>
      <c r="L139" s="28">
        <f>SUM(C139:K139)</f>
        <v>86.7</v>
      </c>
      <c r="M139" s="33">
        <f>IF(L139&gt;0,SUM(AVERAGE(D139:K139)),0)</f>
        <v>86.7</v>
      </c>
    </row>
    <row r="140" spans="1:13" x14ac:dyDescent="0.3">
      <c r="A140" s="3">
        <f t="shared" si="4"/>
        <v>139</v>
      </c>
      <c r="B140" s="5" t="s">
        <v>43</v>
      </c>
      <c r="C140" s="5" t="s">
        <v>146</v>
      </c>
      <c r="D140" s="33">
        <v>86.6</v>
      </c>
      <c r="E140" s="33"/>
      <c r="F140" s="33"/>
      <c r="G140" s="33"/>
      <c r="H140" s="33"/>
      <c r="I140" s="9"/>
      <c r="J140" s="33"/>
      <c r="K140" s="33"/>
      <c r="L140" s="28">
        <f>SUM(C140:K140)</f>
        <v>86.6</v>
      </c>
      <c r="M140" s="33">
        <f>IF(L140&gt;0,SUM(AVERAGE(D140:K140)),0)</f>
        <v>86.6</v>
      </c>
    </row>
    <row r="141" spans="1:13" x14ac:dyDescent="0.3">
      <c r="A141" s="3">
        <f t="shared" si="4"/>
        <v>140</v>
      </c>
      <c r="B141" s="5" t="s">
        <v>157</v>
      </c>
      <c r="C141" s="5" t="s">
        <v>149</v>
      </c>
      <c r="D141" s="33">
        <v>86.2</v>
      </c>
      <c r="E141" s="33"/>
      <c r="F141" s="33"/>
      <c r="G141" s="33"/>
      <c r="H141" s="33"/>
      <c r="I141" s="9"/>
      <c r="J141" s="33"/>
      <c r="K141" s="33"/>
      <c r="L141" s="28">
        <f>SUM(C141:K141)</f>
        <v>86.2</v>
      </c>
      <c r="M141" s="33">
        <f>IF(L141&gt;0,SUM(AVERAGE(D141:K141)),0)</f>
        <v>86.2</v>
      </c>
    </row>
    <row r="142" spans="1:13" x14ac:dyDescent="0.3">
      <c r="A142" s="3">
        <f t="shared" si="4"/>
        <v>141</v>
      </c>
      <c r="B142" s="5" t="s">
        <v>178</v>
      </c>
      <c r="C142" s="5" t="s">
        <v>70</v>
      </c>
      <c r="D142" s="33"/>
      <c r="E142" s="33">
        <v>86.1</v>
      </c>
      <c r="F142" s="33"/>
      <c r="G142" s="33"/>
      <c r="H142" s="33"/>
      <c r="I142" s="9"/>
      <c r="J142" s="33"/>
      <c r="K142" s="33"/>
      <c r="L142" s="28">
        <f>SUM(D142:K142)</f>
        <v>86.1</v>
      </c>
      <c r="M142" s="33">
        <f>IF(L142&gt;0,SUM(AVERAGE(D142:K142)),0)</f>
        <v>86.1</v>
      </c>
    </row>
    <row r="143" spans="1:13" x14ac:dyDescent="0.3">
      <c r="A143" s="3">
        <f t="shared" si="4"/>
        <v>142</v>
      </c>
      <c r="B143" s="69" t="s">
        <v>218</v>
      </c>
      <c r="C143" s="69" t="s">
        <v>104</v>
      </c>
      <c r="D143" s="70"/>
      <c r="E143" s="70"/>
      <c r="F143" s="70"/>
      <c r="G143" s="70"/>
      <c r="H143" s="33">
        <v>90.7</v>
      </c>
      <c r="I143" s="9">
        <v>79.400000000000006</v>
      </c>
      <c r="J143" s="33"/>
      <c r="K143" s="33"/>
      <c r="L143" s="28">
        <f>SUM(D143:K143)</f>
        <v>170.10000000000002</v>
      </c>
      <c r="M143" s="33">
        <f>IF(L143&gt;0,SUM(AVERAGE(D143:K143)),0)</f>
        <v>85.050000000000011</v>
      </c>
    </row>
    <row r="144" spans="1:13" x14ac:dyDescent="0.3">
      <c r="A144" s="3">
        <f t="shared" si="4"/>
        <v>143</v>
      </c>
      <c r="B144" s="5" t="s">
        <v>137</v>
      </c>
      <c r="C144" s="5" t="s">
        <v>61</v>
      </c>
      <c r="D144" s="5"/>
      <c r="E144" s="33">
        <v>73.2</v>
      </c>
      <c r="F144" s="33">
        <v>81.599999999999994</v>
      </c>
      <c r="G144" s="33"/>
      <c r="H144" s="33">
        <v>89.6</v>
      </c>
      <c r="I144" s="9">
        <v>95.7</v>
      </c>
      <c r="J144" s="33"/>
      <c r="K144" s="33"/>
      <c r="L144" s="28">
        <f>SUM(D144:K144)</f>
        <v>340.1</v>
      </c>
      <c r="M144" s="33">
        <f>IF(L144&gt;0,SUM(AVERAGE(D144:K144)),0)</f>
        <v>85.025000000000006</v>
      </c>
    </row>
    <row r="145" spans="1:13" x14ac:dyDescent="0.3">
      <c r="A145" s="3">
        <f t="shared" si="4"/>
        <v>144</v>
      </c>
      <c r="B145" s="5" t="s">
        <v>229</v>
      </c>
      <c r="C145" s="5" t="s">
        <v>230</v>
      </c>
      <c r="D145" s="33"/>
      <c r="E145" s="33"/>
      <c r="F145" s="33"/>
      <c r="G145" s="33"/>
      <c r="H145" s="33"/>
      <c r="I145" s="9">
        <v>84.7</v>
      </c>
      <c r="J145" s="33"/>
      <c r="K145" s="33"/>
      <c r="L145" s="28">
        <f>SUM(C145:K145)</f>
        <v>84.7</v>
      </c>
      <c r="M145" s="33">
        <f>IF(L145&gt;0,SUM(AVERAGE(D145:K145)),0)</f>
        <v>84.7</v>
      </c>
    </row>
    <row r="146" spans="1:13" x14ac:dyDescent="0.3">
      <c r="A146" s="3">
        <f t="shared" si="4"/>
        <v>145</v>
      </c>
      <c r="B146" s="5" t="s">
        <v>201</v>
      </c>
      <c r="C146" s="5" t="s">
        <v>202</v>
      </c>
      <c r="D146" s="33"/>
      <c r="E146" s="33"/>
      <c r="F146" s="33">
        <v>86</v>
      </c>
      <c r="G146" s="33"/>
      <c r="H146" s="33">
        <v>83.2</v>
      </c>
      <c r="I146" s="9"/>
      <c r="J146" s="33"/>
      <c r="K146" s="33"/>
      <c r="L146" s="28">
        <f>SUM(C146:K146)</f>
        <v>169.2</v>
      </c>
      <c r="M146" s="33">
        <f>IF(L146&gt;0,SUM(AVERAGE(D146:K146)),0)</f>
        <v>84.6</v>
      </c>
    </row>
    <row r="147" spans="1:13" x14ac:dyDescent="0.3">
      <c r="A147" s="3">
        <f t="shared" si="4"/>
        <v>146</v>
      </c>
      <c r="B147" s="5" t="s">
        <v>162</v>
      </c>
      <c r="C147" s="5" t="s">
        <v>163</v>
      </c>
      <c r="D147" s="33">
        <v>84.1</v>
      </c>
      <c r="E147" s="33"/>
      <c r="F147" s="33"/>
      <c r="G147" s="33"/>
      <c r="H147" s="33"/>
      <c r="I147" s="9"/>
      <c r="J147" s="33"/>
      <c r="K147" s="33"/>
      <c r="L147" s="28">
        <f>SUM(D147:K147)</f>
        <v>84.1</v>
      </c>
      <c r="M147" s="33">
        <f>IF(L147&gt;0,SUM(AVERAGE(D147:K147)),0)</f>
        <v>84.1</v>
      </c>
    </row>
    <row r="148" spans="1:13" x14ac:dyDescent="0.3">
      <c r="A148" s="3">
        <f t="shared" si="4"/>
        <v>147</v>
      </c>
      <c r="B148" s="5" t="s">
        <v>198</v>
      </c>
      <c r="C148" s="5" t="s">
        <v>36</v>
      </c>
      <c r="D148" s="33"/>
      <c r="E148" s="33"/>
      <c r="F148" s="33">
        <v>84</v>
      </c>
      <c r="G148" s="33"/>
      <c r="H148" s="33"/>
      <c r="I148" s="9"/>
      <c r="J148" s="33"/>
      <c r="K148" s="33"/>
      <c r="L148" s="28">
        <f>SUM(D148:K148)</f>
        <v>84</v>
      </c>
      <c r="M148" s="33">
        <f>IF(L148&gt;0,SUM(AVERAGE(D148:K148)),0)</f>
        <v>84</v>
      </c>
    </row>
    <row r="149" spans="1:13" x14ac:dyDescent="0.3">
      <c r="A149" s="3">
        <f t="shared" si="4"/>
        <v>148</v>
      </c>
      <c r="B149" s="5" t="s">
        <v>160</v>
      </c>
      <c r="C149" s="5" t="s">
        <v>165</v>
      </c>
      <c r="D149" s="33">
        <v>83.6</v>
      </c>
      <c r="E149" s="33"/>
      <c r="F149" s="33"/>
      <c r="G149" s="33"/>
      <c r="H149" s="33"/>
      <c r="I149" s="9"/>
      <c r="J149" s="33"/>
      <c r="K149" s="33"/>
      <c r="L149" s="28">
        <f>SUM(C149:K149)</f>
        <v>83.6</v>
      </c>
      <c r="M149" s="33">
        <f>IF(L149&gt;0,SUM(AVERAGE(D149:K149)),0)</f>
        <v>83.6</v>
      </c>
    </row>
    <row r="150" spans="1:13" x14ac:dyDescent="0.3">
      <c r="A150" s="3">
        <f t="shared" si="4"/>
        <v>149</v>
      </c>
      <c r="B150" s="38" t="s">
        <v>71</v>
      </c>
      <c r="C150" s="5" t="s">
        <v>230</v>
      </c>
      <c r="D150" s="33"/>
      <c r="E150" s="33"/>
      <c r="F150" s="33"/>
      <c r="G150" s="33"/>
      <c r="H150" s="33"/>
      <c r="I150" s="9">
        <v>82.9</v>
      </c>
      <c r="J150" s="33"/>
      <c r="K150" s="33"/>
      <c r="L150" s="28">
        <f>SUM(D150:K150)</f>
        <v>82.9</v>
      </c>
      <c r="M150" s="33">
        <f>IF(L150&gt;0,SUM(AVERAGE(D150:K150)),0)</f>
        <v>82.9</v>
      </c>
    </row>
    <row r="151" spans="1:13" x14ac:dyDescent="0.3">
      <c r="A151" s="3">
        <f t="shared" si="4"/>
        <v>150</v>
      </c>
      <c r="B151" s="38" t="s">
        <v>117</v>
      </c>
      <c r="C151" s="44" t="s">
        <v>68</v>
      </c>
      <c r="D151" s="33"/>
      <c r="E151" s="33">
        <v>82.6</v>
      </c>
      <c r="F151" s="33"/>
      <c r="G151" s="33"/>
      <c r="H151" s="33"/>
      <c r="I151" s="9"/>
      <c r="J151" s="33"/>
      <c r="K151" s="33"/>
      <c r="L151" s="28">
        <f>SUM(C151:K151)</f>
        <v>82.6</v>
      </c>
      <c r="M151" s="33">
        <f>IF(L151&gt;0,SUM(AVERAGE(D151:K151)),0)</f>
        <v>82.6</v>
      </c>
    </row>
    <row r="152" spans="1:13" x14ac:dyDescent="0.3">
      <c r="A152" s="3">
        <f t="shared" si="4"/>
        <v>151</v>
      </c>
      <c r="B152" s="38" t="s">
        <v>167</v>
      </c>
      <c r="C152" s="5" t="s">
        <v>168</v>
      </c>
      <c r="D152" s="33">
        <v>77</v>
      </c>
      <c r="E152" s="33"/>
      <c r="F152" s="33">
        <v>80</v>
      </c>
      <c r="G152" s="33"/>
      <c r="H152" s="33">
        <v>81.099999999999994</v>
      </c>
      <c r="I152" s="9">
        <v>89.4</v>
      </c>
      <c r="J152" s="33"/>
      <c r="K152" s="33"/>
      <c r="L152" s="28">
        <f>SUM(C152:K152)</f>
        <v>327.5</v>
      </c>
      <c r="M152" s="33">
        <f>IF(L152&gt;0,SUM(AVERAGE(D152:K152)),0)</f>
        <v>81.875</v>
      </c>
    </row>
    <row r="153" spans="1:13" x14ac:dyDescent="0.3">
      <c r="A153" s="3">
        <f t="shared" si="4"/>
        <v>152</v>
      </c>
      <c r="B153" s="38" t="s">
        <v>43</v>
      </c>
      <c r="C153" s="5" t="s">
        <v>231</v>
      </c>
      <c r="D153" s="33"/>
      <c r="E153" s="33"/>
      <c r="F153" s="33"/>
      <c r="G153" s="33"/>
      <c r="H153" s="33"/>
      <c r="I153" s="9">
        <v>81.599999999999994</v>
      </c>
      <c r="J153" s="33"/>
      <c r="K153" s="33"/>
      <c r="L153" s="43">
        <f>SUM(D153:K153)</f>
        <v>81.599999999999994</v>
      </c>
      <c r="M153" s="33">
        <f>IF(L153&gt;0,SUM(AVERAGE(D153:K153)),0)</f>
        <v>81.599999999999994</v>
      </c>
    </row>
    <row r="154" spans="1:13" x14ac:dyDescent="0.3">
      <c r="A154" s="3">
        <f t="shared" si="4"/>
        <v>153</v>
      </c>
      <c r="B154" s="38" t="s">
        <v>164</v>
      </c>
      <c r="C154" s="5" t="s">
        <v>159</v>
      </c>
      <c r="D154" s="33">
        <v>83.9</v>
      </c>
      <c r="E154" s="33"/>
      <c r="F154" s="33">
        <v>77.900000000000006</v>
      </c>
      <c r="G154" s="33">
        <v>82.7</v>
      </c>
      <c r="H154" s="33"/>
      <c r="I154" s="9"/>
      <c r="J154" s="33"/>
      <c r="K154" s="33"/>
      <c r="L154" s="28">
        <f>SUM(C154:K154)</f>
        <v>244.5</v>
      </c>
      <c r="M154" s="33">
        <f>IF(L154&gt;0,SUM(AVERAGE(D154:K154)),0)</f>
        <v>81.5</v>
      </c>
    </row>
    <row r="155" spans="1:13" x14ac:dyDescent="0.3">
      <c r="A155" s="3">
        <f t="shared" si="4"/>
        <v>154</v>
      </c>
      <c r="B155" s="38" t="s">
        <v>123</v>
      </c>
      <c r="C155" s="5" t="s">
        <v>79</v>
      </c>
      <c r="D155" s="33"/>
      <c r="E155" s="33"/>
      <c r="F155" s="33">
        <v>81.3</v>
      </c>
      <c r="G155" s="33"/>
      <c r="H155" s="33"/>
      <c r="I155" s="52"/>
      <c r="J155" s="33"/>
      <c r="K155" s="33"/>
      <c r="L155" s="28">
        <f>SUM(D155:K155)</f>
        <v>81.3</v>
      </c>
      <c r="M155" s="33">
        <f>IF(L155&gt;0,SUM(AVERAGE(D155:K155)),0)</f>
        <v>81.3</v>
      </c>
    </row>
    <row r="156" spans="1:13" x14ac:dyDescent="0.3">
      <c r="A156" s="3">
        <f t="shared" si="4"/>
        <v>155</v>
      </c>
      <c r="B156" s="71" t="s">
        <v>222</v>
      </c>
      <c r="C156" s="69" t="s">
        <v>75</v>
      </c>
      <c r="D156" s="70"/>
      <c r="E156" s="70"/>
      <c r="F156" s="70"/>
      <c r="G156" s="70"/>
      <c r="H156" s="33">
        <v>79.400000000000006</v>
      </c>
      <c r="I156" s="9"/>
      <c r="J156" s="33"/>
      <c r="K156" s="33"/>
      <c r="L156" s="28">
        <f>SUM(D156:K156)</f>
        <v>79.400000000000006</v>
      </c>
      <c r="M156" s="33">
        <f>IF(L156&gt;0,SUM(AVERAGE(D156:K156)),0)</f>
        <v>79.400000000000006</v>
      </c>
    </row>
    <row r="157" spans="1:13" x14ac:dyDescent="0.3">
      <c r="A157" s="3">
        <f t="shared" si="4"/>
        <v>156</v>
      </c>
      <c r="B157" s="71" t="s">
        <v>212</v>
      </c>
      <c r="C157" s="69" t="s">
        <v>213</v>
      </c>
      <c r="D157" s="70"/>
      <c r="E157" s="70"/>
      <c r="F157" s="70"/>
      <c r="G157" s="70">
        <v>78.099999999999994</v>
      </c>
      <c r="H157" s="33"/>
      <c r="I157" s="9"/>
      <c r="J157" s="33"/>
      <c r="K157" s="33"/>
      <c r="L157" s="28">
        <f>SUM(C157:K157)</f>
        <v>78.099999999999994</v>
      </c>
      <c r="M157" s="33">
        <f>IF(L157&gt;0,SUM(AVERAGE(D157:K157)),0)</f>
        <v>78.099999999999994</v>
      </c>
    </row>
    <row r="158" spans="1:13" x14ac:dyDescent="0.3">
      <c r="A158" s="3">
        <f t="shared" si="4"/>
        <v>157</v>
      </c>
      <c r="B158" s="38" t="s">
        <v>112</v>
      </c>
      <c r="C158" s="5" t="s">
        <v>68</v>
      </c>
      <c r="D158" s="33"/>
      <c r="E158" s="33"/>
      <c r="F158" s="33">
        <v>77.7</v>
      </c>
      <c r="G158" s="33"/>
      <c r="H158" s="33"/>
      <c r="I158" s="9"/>
      <c r="J158" s="33"/>
      <c r="K158" s="33"/>
      <c r="L158" s="28">
        <f>SUM(C158:K158)</f>
        <v>77.7</v>
      </c>
      <c r="M158" s="33">
        <f>IF(L158&gt;0,SUM(AVERAGE(D158:K158)),0)</f>
        <v>77.7</v>
      </c>
    </row>
    <row r="159" spans="1:13" x14ac:dyDescent="0.3">
      <c r="A159" s="3">
        <f t="shared" si="4"/>
        <v>158</v>
      </c>
      <c r="B159" s="38" t="s">
        <v>169</v>
      </c>
      <c r="C159" s="5" t="s">
        <v>170</v>
      </c>
      <c r="D159" s="33">
        <v>63.7</v>
      </c>
      <c r="E159" s="33"/>
      <c r="F159" s="33"/>
      <c r="G159" s="33">
        <v>82.7</v>
      </c>
      <c r="H159" s="33"/>
      <c r="I159" s="9"/>
      <c r="J159" s="33"/>
      <c r="K159" s="33"/>
      <c r="L159" s="28">
        <f>SUM(D159:K159)</f>
        <v>146.4</v>
      </c>
      <c r="M159" s="33">
        <f>IF(L159&gt;0,SUM(AVERAGE(D159:K159)),0)</f>
        <v>73.2</v>
      </c>
    </row>
    <row r="160" spans="1:13" x14ac:dyDescent="0.3">
      <c r="A160" s="3">
        <f t="shared" si="4"/>
        <v>159</v>
      </c>
      <c r="B160" s="38"/>
      <c r="C160" s="5"/>
      <c r="D160" s="33"/>
      <c r="E160" s="33"/>
      <c r="F160" s="33"/>
      <c r="G160" s="33"/>
      <c r="H160" s="33"/>
      <c r="I160" s="9"/>
      <c r="J160" s="33"/>
      <c r="K160" s="33"/>
      <c r="L160" s="28">
        <f>SUM(D160:K160)</f>
        <v>0</v>
      </c>
      <c r="M160" s="33">
        <f>IF(L160&gt;0,SUM(AVERAGE(D160:K160)),0)</f>
        <v>0</v>
      </c>
    </row>
    <row r="161" spans="1:13" x14ac:dyDescent="0.3">
      <c r="A161" s="3">
        <f t="shared" si="4"/>
        <v>160</v>
      </c>
      <c r="B161" s="38"/>
      <c r="C161" s="5"/>
      <c r="D161" s="33"/>
      <c r="E161" s="33"/>
      <c r="F161" s="33"/>
      <c r="G161" s="33"/>
      <c r="H161" s="33"/>
      <c r="I161" s="9"/>
      <c r="J161" s="33"/>
      <c r="K161" s="33"/>
      <c r="L161" s="28">
        <f>SUM(D161:K161)</f>
        <v>0</v>
      </c>
      <c r="M161" s="33">
        <f>IF(L161&gt;0,SUM(AVERAGE(D161:K161)),0)</f>
        <v>0</v>
      </c>
    </row>
    <row r="162" spans="1:13" x14ac:dyDescent="0.3">
      <c r="A162" s="3">
        <f t="shared" si="4"/>
        <v>161</v>
      </c>
      <c r="B162" s="38"/>
      <c r="C162" s="44"/>
      <c r="D162" s="33"/>
      <c r="E162" s="33"/>
      <c r="F162" s="33"/>
      <c r="G162" s="33"/>
      <c r="H162" s="33"/>
      <c r="I162" s="9"/>
      <c r="J162" s="33"/>
      <c r="K162" s="33"/>
      <c r="L162" s="28">
        <f>SUM(D162:K162)</f>
        <v>0</v>
      </c>
      <c r="M162" s="33">
        <f>IF(L162&gt;0,SUM(AVERAGE(D162:K162)),0)</f>
        <v>0</v>
      </c>
    </row>
    <row r="163" spans="1:13" x14ac:dyDescent="0.3">
      <c r="A163" s="3">
        <f t="shared" si="4"/>
        <v>162</v>
      </c>
      <c r="B163" s="38"/>
      <c r="C163" s="5"/>
      <c r="D163" s="33"/>
      <c r="E163" s="33"/>
      <c r="F163" s="33"/>
      <c r="G163" s="33"/>
      <c r="H163" s="33"/>
      <c r="I163" s="9"/>
      <c r="J163" s="33"/>
      <c r="K163" s="33"/>
      <c r="L163" s="28">
        <f>SUM(D163:K163)</f>
        <v>0</v>
      </c>
      <c r="M163" s="33">
        <f>IF(L163&gt;0,SUM(AVERAGE(D163:K163)),0)</f>
        <v>0</v>
      </c>
    </row>
    <row r="164" spans="1:13" x14ac:dyDescent="0.3">
      <c r="A164" s="3">
        <f t="shared" si="4"/>
        <v>163</v>
      </c>
      <c r="B164" s="38"/>
      <c r="C164" s="5"/>
      <c r="D164" s="33"/>
      <c r="E164" s="33"/>
      <c r="F164" s="33"/>
      <c r="G164" s="33"/>
      <c r="H164" s="33"/>
      <c r="I164" s="9"/>
      <c r="J164" s="33"/>
      <c r="K164" s="33"/>
      <c r="L164" s="28">
        <f>SUM(D164:K164)</f>
        <v>0</v>
      </c>
      <c r="M164" s="33">
        <f>IF(L164&gt;0,SUM(AVERAGE(D164:K164)),0)</f>
        <v>0</v>
      </c>
    </row>
    <row r="165" spans="1:13" x14ac:dyDescent="0.3">
      <c r="A165" s="3">
        <f t="shared" si="4"/>
        <v>164</v>
      </c>
      <c r="B165" s="38"/>
      <c r="C165" s="5"/>
      <c r="D165" s="33"/>
      <c r="E165" s="33"/>
      <c r="F165" s="33"/>
      <c r="G165" s="33"/>
      <c r="H165" s="33"/>
      <c r="I165" s="9"/>
      <c r="J165" s="33"/>
      <c r="K165" s="33"/>
      <c r="L165" s="28">
        <f>SUM(C165:K165)</f>
        <v>0</v>
      </c>
      <c r="M165" s="33">
        <f>IF(L165&gt;0,SUM(AVERAGE(D165:K165)),0)</f>
        <v>0</v>
      </c>
    </row>
    <row r="166" spans="1:13" x14ac:dyDescent="0.3">
      <c r="A166" s="3">
        <f t="shared" si="4"/>
        <v>165</v>
      </c>
      <c r="B166" s="38"/>
      <c r="C166" s="5"/>
      <c r="D166" s="33"/>
      <c r="E166" s="33"/>
      <c r="F166" s="33"/>
      <c r="G166" s="33"/>
      <c r="H166" s="33"/>
      <c r="I166" s="9"/>
      <c r="J166" s="33"/>
      <c r="K166" s="33"/>
      <c r="L166" s="28">
        <f>SUM(C166:K166)</f>
        <v>0</v>
      </c>
      <c r="M166" s="33">
        <f>IF(L166&gt;0,SUM(AVERAGE(D166:K166)),0)</f>
        <v>0</v>
      </c>
    </row>
    <row r="167" spans="1:13" x14ac:dyDescent="0.3">
      <c r="A167" s="3">
        <f t="shared" si="4"/>
        <v>166</v>
      </c>
      <c r="B167" s="38"/>
      <c r="C167" s="5"/>
      <c r="D167" s="33"/>
      <c r="E167" s="33"/>
      <c r="F167" s="33"/>
      <c r="G167" s="33"/>
      <c r="H167" s="33"/>
      <c r="I167" s="9"/>
      <c r="J167" s="33"/>
      <c r="K167" s="33"/>
      <c r="L167" s="28">
        <f>SUM(D167:K167)</f>
        <v>0</v>
      </c>
      <c r="M167" s="33">
        <f>IF(L167&gt;0,SUM(AVERAGE(D167:K167)),0)</f>
        <v>0</v>
      </c>
    </row>
    <row r="168" spans="1:13" x14ac:dyDescent="0.3">
      <c r="A168" s="3">
        <f t="shared" si="4"/>
        <v>167</v>
      </c>
      <c r="B168" s="38"/>
      <c r="C168" s="5"/>
      <c r="D168" s="33"/>
      <c r="E168" s="33"/>
      <c r="F168" s="33"/>
      <c r="G168" s="33"/>
      <c r="H168" s="33"/>
      <c r="I168" s="9"/>
      <c r="J168" s="33"/>
      <c r="K168" s="33"/>
      <c r="L168" s="28">
        <f>SUM(C168:K168)</f>
        <v>0</v>
      </c>
      <c r="M168" s="33">
        <f>IF(L168&gt;0,SUM(AVERAGE(D168:K168)),0)</f>
        <v>0</v>
      </c>
    </row>
    <row r="169" spans="1:13" x14ac:dyDescent="0.3">
      <c r="A169" s="3">
        <f t="shared" si="4"/>
        <v>168</v>
      </c>
      <c r="B169" s="38"/>
      <c r="C169" s="5"/>
      <c r="D169" s="33"/>
      <c r="E169" s="33"/>
      <c r="F169" s="33"/>
      <c r="G169" s="33"/>
      <c r="H169" s="33"/>
      <c r="I169" s="9"/>
      <c r="J169" s="33"/>
      <c r="K169" s="33"/>
      <c r="L169" s="28">
        <f>SUM(C169:K169)</f>
        <v>0</v>
      </c>
      <c r="M169" s="33">
        <f>IF(L169&gt;0,SUM(AVERAGE(D169:K169)),0)</f>
        <v>0</v>
      </c>
    </row>
    <row r="170" spans="1:13" x14ac:dyDescent="0.3">
      <c r="A170" s="3">
        <f t="shared" si="4"/>
        <v>169</v>
      </c>
      <c r="B170" s="38"/>
      <c r="C170" s="5"/>
      <c r="D170" s="33"/>
      <c r="E170" s="33"/>
      <c r="F170" s="33"/>
      <c r="G170" s="33"/>
      <c r="H170" s="33"/>
      <c r="I170" s="9"/>
      <c r="J170" s="33"/>
      <c r="K170" s="33"/>
      <c r="L170" s="28">
        <f>SUM(D170:K170)</f>
        <v>0</v>
      </c>
      <c r="M170" s="33">
        <f>IF(L170&gt;0,SUM(AVERAGE(D170:K170)),0)</f>
        <v>0</v>
      </c>
    </row>
    <row r="171" spans="1:13" x14ac:dyDescent="0.3">
      <c r="A171" s="3">
        <f>A162+1</f>
        <v>162</v>
      </c>
      <c r="B171" s="38"/>
      <c r="C171" s="5"/>
      <c r="D171" s="33"/>
      <c r="E171" s="33"/>
      <c r="F171" s="33"/>
      <c r="G171" s="33"/>
      <c r="H171" s="33"/>
      <c r="I171" s="9"/>
      <c r="J171" s="33"/>
      <c r="K171" s="33"/>
      <c r="L171" s="28">
        <f>SUM(C171:K171)</f>
        <v>0</v>
      </c>
      <c r="M171" s="33">
        <f>IF(L171&gt;0,SUM(AVERAGE(D171:K171)),0)</f>
        <v>0</v>
      </c>
    </row>
    <row r="172" spans="1:13" x14ac:dyDescent="0.3">
      <c r="A172" s="3">
        <f t="shared" ref="A172:A184" si="5">A171+1</f>
        <v>163</v>
      </c>
      <c r="B172" s="38"/>
      <c r="C172" s="5"/>
      <c r="D172" s="33"/>
      <c r="E172" s="33"/>
      <c r="F172" s="33"/>
      <c r="G172" s="33"/>
      <c r="H172" s="33"/>
      <c r="I172" s="9"/>
      <c r="J172" s="33"/>
      <c r="K172" s="33"/>
      <c r="L172" s="28">
        <f>SUM(D172:K172)</f>
        <v>0</v>
      </c>
      <c r="M172" s="33">
        <f>IF(L172&gt;0,SUM(AVERAGE(D172:K172)),0)</f>
        <v>0</v>
      </c>
    </row>
    <row r="173" spans="1:13" x14ac:dyDescent="0.3">
      <c r="A173" s="3">
        <f t="shared" si="5"/>
        <v>164</v>
      </c>
      <c r="B173" s="38"/>
      <c r="C173" s="5"/>
      <c r="D173" s="33"/>
      <c r="E173" s="33"/>
      <c r="F173" s="33"/>
      <c r="G173" s="33"/>
      <c r="H173" s="33"/>
      <c r="I173" s="9"/>
      <c r="J173" s="33"/>
      <c r="K173" s="33"/>
      <c r="L173" s="28">
        <f>SUM(D173:K173)</f>
        <v>0</v>
      </c>
      <c r="M173" s="33">
        <f>IF(L173&gt;0,SUM(AVERAGE(D173:K173)),0)</f>
        <v>0</v>
      </c>
    </row>
    <row r="174" spans="1:13" x14ac:dyDescent="0.3">
      <c r="A174" s="3">
        <f t="shared" si="5"/>
        <v>165</v>
      </c>
      <c r="B174" s="38"/>
      <c r="C174" s="5"/>
      <c r="D174" s="33"/>
      <c r="E174" s="33"/>
      <c r="F174" s="33"/>
      <c r="G174" s="33"/>
      <c r="H174" s="33"/>
      <c r="I174" s="9"/>
      <c r="J174" s="33"/>
      <c r="K174" s="33"/>
      <c r="L174" s="28">
        <f>SUM(C174:K174)</f>
        <v>0</v>
      </c>
      <c r="M174" s="33">
        <f>IF(L174&gt;0,SUM(AVERAGE(D174:K174)),0)</f>
        <v>0</v>
      </c>
    </row>
    <row r="175" spans="1:13" x14ac:dyDescent="0.3">
      <c r="A175" s="3">
        <f t="shared" si="5"/>
        <v>166</v>
      </c>
      <c r="B175" s="38"/>
      <c r="C175" s="5"/>
      <c r="D175" s="33"/>
      <c r="E175" s="33"/>
      <c r="F175" s="33"/>
      <c r="G175" s="42"/>
      <c r="H175" s="42"/>
      <c r="I175" s="52"/>
      <c r="J175" s="42"/>
      <c r="K175" s="42"/>
      <c r="L175" s="28">
        <f>SUM(C175:K175)</f>
        <v>0</v>
      </c>
      <c r="M175" s="33">
        <f>IF(L175&gt;0,SUM(AVERAGE(D175:K175)),0)</f>
        <v>0</v>
      </c>
    </row>
    <row r="176" spans="1:13" x14ac:dyDescent="0.3">
      <c r="A176" s="3">
        <f t="shared" si="5"/>
        <v>167</v>
      </c>
      <c r="B176" s="38"/>
      <c r="C176" s="5"/>
      <c r="D176" s="33"/>
      <c r="E176" s="33"/>
      <c r="F176" s="33"/>
      <c r="G176" s="33"/>
      <c r="H176" s="33"/>
      <c r="I176" s="9"/>
      <c r="J176" s="33"/>
      <c r="K176" s="33"/>
      <c r="L176" s="28">
        <f>SUM(C176:K176)</f>
        <v>0</v>
      </c>
      <c r="M176" s="33">
        <f>IF(L176&gt;0,SUM(AVERAGE(D176:K176)),0)</f>
        <v>0</v>
      </c>
    </row>
    <row r="177" spans="1:13" x14ac:dyDescent="0.3">
      <c r="A177" s="3">
        <f t="shared" si="5"/>
        <v>168</v>
      </c>
      <c r="B177" s="38"/>
      <c r="C177" s="5"/>
      <c r="D177" s="33"/>
      <c r="E177" s="33"/>
      <c r="F177" s="33"/>
      <c r="G177" s="33"/>
      <c r="H177" s="33"/>
      <c r="I177" s="9"/>
      <c r="J177" s="33"/>
      <c r="K177" s="33"/>
      <c r="L177" s="28">
        <f>SUM(D177:K177)</f>
        <v>0</v>
      </c>
      <c r="M177" s="33">
        <f>IF(L177&gt;0,SUM(AVERAGE(D177:K177)),0)</f>
        <v>0</v>
      </c>
    </row>
    <row r="178" spans="1:13" x14ac:dyDescent="0.3">
      <c r="A178" s="3">
        <f t="shared" si="5"/>
        <v>169</v>
      </c>
      <c r="B178" s="38"/>
      <c r="C178" s="5"/>
      <c r="D178" s="33"/>
      <c r="E178" s="33"/>
      <c r="F178" s="33"/>
      <c r="G178" s="33"/>
      <c r="H178" s="33"/>
      <c r="I178" s="9"/>
      <c r="J178" s="33"/>
      <c r="K178" s="33"/>
      <c r="L178" s="28">
        <f>SUM(D178:K178)</f>
        <v>0</v>
      </c>
      <c r="M178" s="33">
        <f t="shared" ref="M150:M193" si="6">IF(L178&gt;0,SUM(AVERAGE(D178:K178)),0)</f>
        <v>0</v>
      </c>
    </row>
    <row r="179" spans="1:13" x14ac:dyDescent="0.3">
      <c r="A179" s="3">
        <f t="shared" si="5"/>
        <v>170</v>
      </c>
      <c r="B179" s="38"/>
      <c r="C179" s="5"/>
      <c r="D179" s="33"/>
      <c r="E179" s="33"/>
      <c r="F179" s="33"/>
      <c r="G179" s="33"/>
      <c r="H179" s="33"/>
      <c r="I179" s="9"/>
      <c r="J179" s="33"/>
      <c r="K179" s="33"/>
      <c r="L179" s="28">
        <f>SUM(C179:K179)</f>
        <v>0</v>
      </c>
      <c r="M179" s="33">
        <f t="shared" si="6"/>
        <v>0</v>
      </c>
    </row>
    <row r="180" spans="1:13" x14ac:dyDescent="0.3">
      <c r="A180" s="3">
        <f t="shared" si="5"/>
        <v>171</v>
      </c>
      <c r="B180" s="38"/>
      <c r="C180" s="5"/>
      <c r="D180" s="33"/>
      <c r="E180" s="33"/>
      <c r="F180" s="33"/>
      <c r="G180" s="33"/>
      <c r="H180" s="33"/>
      <c r="I180" s="9"/>
      <c r="J180" s="33"/>
      <c r="K180" s="33"/>
      <c r="L180" s="28">
        <f>SUM(D180:K180)</f>
        <v>0</v>
      </c>
      <c r="M180" s="33">
        <f t="shared" si="6"/>
        <v>0</v>
      </c>
    </row>
    <row r="181" spans="1:13" x14ac:dyDescent="0.3">
      <c r="A181" s="3">
        <f t="shared" si="5"/>
        <v>172</v>
      </c>
      <c r="B181" s="38"/>
      <c r="C181" s="5"/>
      <c r="D181" s="33"/>
      <c r="E181" s="33"/>
      <c r="F181" s="33"/>
      <c r="G181" s="42"/>
      <c r="H181" s="42"/>
      <c r="I181" s="52"/>
      <c r="J181" s="42"/>
      <c r="K181" s="42"/>
      <c r="L181" s="28">
        <f>SUM(C181:K181)</f>
        <v>0</v>
      </c>
      <c r="M181" s="33">
        <f t="shared" si="6"/>
        <v>0</v>
      </c>
    </row>
    <row r="182" spans="1:13" x14ac:dyDescent="0.3">
      <c r="A182" s="3">
        <f t="shared" si="5"/>
        <v>173</v>
      </c>
      <c r="B182" s="38"/>
      <c r="C182" s="44"/>
      <c r="D182" s="33"/>
      <c r="E182" s="33"/>
      <c r="F182" s="33"/>
      <c r="G182" s="33"/>
      <c r="H182" s="33"/>
      <c r="I182" s="9"/>
      <c r="J182" s="33"/>
      <c r="K182" s="33"/>
      <c r="L182" s="28">
        <f>SUM(C182:K182)</f>
        <v>0</v>
      </c>
      <c r="M182" s="33">
        <f t="shared" si="6"/>
        <v>0</v>
      </c>
    </row>
    <row r="183" spans="1:13" x14ac:dyDescent="0.3">
      <c r="A183" s="3">
        <f t="shared" si="5"/>
        <v>174</v>
      </c>
      <c r="B183" s="38"/>
      <c r="C183" s="5"/>
      <c r="D183" s="5"/>
      <c r="E183" s="33"/>
      <c r="F183" s="33"/>
      <c r="G183" s="33"/>
      <c r="H183" s="33"/>
      <c r="I183" s="9"/>
      <c r="J183" s="33"/>
      <c r="K183" s="33"/>
      <c r="L183" s="28">
        <f>SUM(C183:K183)</f>
        <v>0</v>
      </c>
      <c r="M183" s="33">
        <f t="shared" si="6"/>
        <v>0</v>
      </c>
    </row>
    <row r="184" spans="1:13" x14ac:dyDescent="0.3">
      <c r="A184" s="3">
        <f t="shared" si="5"/>
        <v>175</v>
      </c>
      <c r="B184" s="38"/>
      <c r="C184" s="5"/>
      <c r="D184" s="33"/>
      <c r="E184" s="33"/>
      <c r="F184" s="33"/>
      <c r="G184" s="33"/>
      <c r="H184" s="33"/>
      <c r="I184" s="9"/>
      <c r="J184" s="33"/>
      <c r="K184" s="33"/>
      <c r="L184" s="28">
        <f>SUM(D184:K184)</f>
        <v>0</v>
      </c>
      <c r="M184" s="33">
        <f t="shared" si="6"/>
        <v>0</v>
      </c>
    </row>
    <row r="185" spans="1:13" x14ac:dyDescent="0.3">
      <c r="A185" s="3">
        <v>184</v>
      </c>
      <c r="B185" s="38"/>
      <c r="C185" s="5"/>
      <c r="D185" s="2"/>
      <c r="E185" s="33"/>
      <c r="F185" s="33"/>
      <c r="G185" s="33"/>
      <c r="H185" s="33"/>
      <c r="I185" s="9"/>
      <c r="J185" s="33"/>
      <c r="K185" s="33"/>
      <c r="L185" s="28">
        <f>SUM(D185:K185)</f>
        <v>0</v>
      </c>
      <c r="M185" s="33">
        <f t="shared" si="6"/>
        <v>0</v>
      </c>
    </row>
    <row r="186" spans="1:13" x14ac:dyDescent="0.3">
      <c r="A186" s="3">
        <f t="shared" ref="A186:A194" si="7">A185+1</f>
        <v>185</v>
      </c>
      <c r="B186" s="38"/>
      <c r="C186" s="5"/>
      <c r="D186" s="33"/>
      <c r="E186" s="5"/>
      <c r="F186" s="48"/>
      <c r="G186" s="33"/>
      <c r="H186" s="33"/>
      <c r="I186" s="9"/>
      <c r="J186" s="33"/>
      <c r="K186" s="33"/>
      <c r="L186" s="28">
        <f>SUM(D186:K186)</f>
        <v>0</v>
      </c>
      <c r="M186" s="33">
        <f t="shared" si="6"/>
        <v>0</v>
      </c>
    </row>
    <row r="187" spans="1:13" x14ac:dyDescent="0.3">
      <c r="A187" s="3">
        <f t="shared" si="7"/>
        <v>186</v>
      </c>
      <c r="B187" s="38"/>
      <c r="C187" s="5"/>
      <c r="D187" s="33"/>
      <c r="E187" s="5"/>
      <c r="F187" s="42"/>
      <c r="G187" s="42"/>
      <c r="H187" s="42"/>
      <c r="I187" s="42"/>
      <c r="J187" s="42"/>
      <c r="K187" s="42"/>
      <c r="L187" s="28">
        <f t="shared" ref="L187:L192" si="8">SUM(C187:K187)</f>
        <v>0</v>
      </c>
      <c r="M187" s="33">
        <f t="shared" si="6"/>
        <v>0</v>
      </c>
    </row>
    <row r="188" spans="1:13" x14ac:dyDescent="0.3">
      <c r="A188" s="3">
        <f t="shared" si="7"/>
        <v>187</v>
      </c>
      <c r="B188" s="38"/>
      <c r="C188" s="5"/>
      <c r="D188" s="33"/>
      <c r="E188" s="33"/>
      <c r="F188" s="33"/>
      <c r="G188" s="33"/>
      <c r="H188" s="33"/>
      <c r="I188" s="9"/>
      <c r="J188" s="33"/>
      <c r="K188" s="33"/>
      <c r="L188" s="28">
        <f t="shared" si="8"/>
        <v>0</v>
      </c>
      <c r="M188" s="33">
        <f t="shared" si="6"/>
        <v>0</v>
      </c>
    </row>
    <row r="189" spans="1:13" x14ac:dyDescent="0.3">
      <c r="A189" s="3">
        <f t="shared" si="7"/>
        <v>188</v>
      </c>
      <c r="B189" s="38"/>
      <c r="C189" s="5"/>
      <c r="D189" s="33"/>
      <c r="E189" s="33"/>
      <c r="F189" s="33"/>
      <c r="G189" s="33"/>
      <c r="H189" s="33"/>
      <c r="I189" s="9"/>
      <c r="J189" s="33"/>
      <c r="K189" s="33"/>
      <c r="L189" s="28">
        <f t="shared" si="8"/>
        <v>0</v>
      </c>
      <c r="M189" s="33">
        <f t="shared" si="6"/>
        <v>0</v>
      </c>
    </row>
    <row r="190" spans="1:13" x14ac:dyDescent="0.3">
      <c r="A190" s="3">
        <f t="shared" si="7"/>
        <v>189</v>
      </c>
      <c r="B190" s="38"/>
      <c r="C190" s="5"/>
      <c r="D190" s="5"/>
      <c r="E190" s="33"/>
      <c r="F190" s="33"/>
      <c r="G190" s="33"/>
      <c r="H190" s="33"/>
      <c r="I190" s="9"/>
      <c r="J190" s="33"/>
      <c r="K190" s="33"/>
      <c r="L190" s="28">
        <f t="shared" si="8"/>
        <v>0</v>
      </c>
      <c r="M190" s="33">
        <f t="shared" si="6"/>
        <v>0</v>
      </c>
    </row>
    <row r="191" spans="1:13" x14ac:dyDescent="0.3">
      <c r="A191" s="3">
        <f t="shared" si="7"/>
        <v>190</v>
      </c>
      <c r="B191" s="38"/>
      <c r="C191" s="5"/>
      <c r="D191" s="33"/>
      <c r="E191" s="33"/>
      <c r="F191" s="33"/>
      <c r="G191" s="33"/>
      <c r="H191" s="33"/>
      <c r="I191" s="9"/>
      <c r="J191" s="33"/>
      <c r="K191" s="33"/>
      <c r="L191" s="28">
        <f t="shared" si="8"/>
        <v>0</v>
      </c>
      <c r="M191" s="33">
        <f t="shared" si="6"/>
        <v>0</v>
      </c>
    </row>
    <row r="192" spans="1:13" x14ac:dyDescent="0.3">
      <c r="A192" s="3">
        <f t="shared" si="7"/>
        <v>191</v>
      </c>
      <c r="B192" s="38"/>
      <c r="C192" s="5"/>
      <c r="D192" s="33"/>
      <c r="E192" s="33"/>
      <c r="F192" s="33"/>
      <c r="G192" s="33"/>
      <c r="H192" s="33"/>
      <c r="I192" s="9"/>
      <c r="J192" s="33"/>
      <c r="K192" s="33"/>
      <c r="L192" s="28">
        <f t="shared" si="8"/>
        <v>0</v>
      </c>
      <c r="M192" s="33">
        <f t="shared" si="6"/>
        <v>0</v>
      </c>
    </row>
    <row r="193" spans="1:13" x14ac:dyDescent="0.3">
      <c r="A193" s="3">
        <f t="shared" si="7"/>
        <v>192</v>
      </c>
      <c r="B193" s="38"/>
      <c r="C193" s="5"/>
      <c r="D193" s="33"/>
      <c r="E193" s="33"/>
      <c r="F193" s="33"/>
      <c r="G193" s="33"/>
      <c r="H193" s="33"/>
      <c r="I193" s="9"/>
      <c r="J193" s="33"/>
      <c r="K193" s="33"/>
      <c r="L193" s="28">
        <f>SUM(D193:K193)</f>
        <v>0</v>
      </c>
      <c r="M193" s="33">
        <f t="shared" si="6"/>
        <v>0</v>
      </c>
    </row>
    <row r="194" spans="1:13" x14ac:dyDescent="0.3">
      <c r="A194" s="3">
        <f t="shared" si="7"/>
        <v>193</v>
      </c>
      <c r="B194" s="38"/>
      <c r="C194" s="5"/>
      <c r="D194" s="33"/>
      <c r="E194" s="33"/>
      <c r="F194" s="33"/>
      <c r="G194" s="33"/>
      <c r="H194" s="33"/>
      <c r="I194" s="9"/>
      <c r="J194" s="33"/>
      <c r="K194" s="33"/>
      <c r="L194" s="28">
        <f>SUM(C194:K194)</f>
        <v>0</v>
      </c>
      <c r="M194" s="33">
        <f t="shared" ref="M194:M257" si="9">IF(L194&gt;0,SUM(AVERAGE(D194:K194)),0)</f>
        <v>0</v>
      </c>
    </row>
    <row r="195" spans="1:13" x14ac:dyDescent="0.3">
      <c r="A195" s="3">
        <v>194</v>
      </c>
      <c r="B195" s="38"/>
      <c r="C195" s="5"/>
      <c r="D195" s="33"/>
      <c r="E195" s="33"/>
      <c r="F195" s="33"/>
      <c r="G195" s="33"/>
      <c r="H195" s="33"/>
      <c r="I195" s="9"/>
      <c r="J195" s="33"/>
      <c r="K195" s="33"/>
      <c r="L195" s="28">
        <f>SUM(D195:K195)</f>
        <v>0</v>
      </c>
      <c r="M195" s="33">
        <f t="shared" si="9"/>
        <v>0</v>
      </c>
    </row>
    <row r="196" spans="1:13" x14ac:dyDescent="0.3">
      <c r="A196" s="21">
        <v>195</v>
      </c>
      <c r="B196" s="38"/>
      <c r="C196" s="5"/>
      <c r="D196" s="33"/>
      <c r="E196" s="33"/>
      <c r="F196" s="33"/>
      <c r="G196" s="33"/>
      <c r="H196" s="33"/>
      <c r="I196" s="9"/>
      <c r="J196" s="33"/>
      <c r="K196" s="33"/>
      <c r="L196" s="28">
        <f>SUM(C196:K196)</f>
        <v>0</v>
      </c>
      <c r="M196" s="33">
        <f t="shared" si="9"/>
        <v>0</v>
      </c>
    </row>
    <row r="197" spans="1:13" x14ac:dyDescent="0.3">
      <c r="A197" s="21">
        <v>196</v>
      </c>
      <c r="B197" s="38"/>
      <c r="C197" s="5"/>
      <c r="D197" s="33"/>
      <c r="E197" s="33"/>
      <c r="F197" s="33"/>
      <c r="G197" s="33"/>
      <c r="H197" s="33"/>
      <c r="I197" s="9"/>
      <c r="J197" s="33"/>
      <c r="K197" s="33"/>
      <c r="L197" s="28">
        <f>SUM(D197:K197)</f>
        <v>0</v>
      </c>
      <c r="M197" s="33">
        <f t="shared" si="9"/>
        <v>0</v>
      </c>
    </row>
    <row r="198" spans="1:13" x14ac:dyDescent="0.3">
      <c r="A198" s="21">
        <v>197</v>
      </c>
      <c r="B198" s="38"/>
      <c r="C198" s="5"/>
      <c r="D198" s="33"/>
      <c r="E198" s="33"/>
      <c r="F198" s="33"/>
      <c r="G198" s="33"/>
      <c r="H198" s="33"/>
      <c r="I198" s="9"/>
      <c r="J198" s="33"/>
      <c r="K198" s="33"/>
      <c r="L198" s="28">
        <f>SUM(D198:K198)</f>
        <v>0</v>
      </c>
      <c r="M198" s="33">
        <f t="shared" si="9"/>
        <v>0</v>
      </c>
    </row>
    <row r="199" spans="1:13" x14ac:dyDescent="0.3">
      <c r="A199" s="21">
        <v>198</v>
      </c>
      <c r="B199" s="38"/>
      <c r="C199" s="5"/>
      <c r="D199" s="33"/>
      <c r="E199" s="33"/>
      <c r="F199" s="33"/>
      <c r="G199" s="47"/>
      <c r="H199" s="47"/>
      <c r="I199" s="27"/>
      <c r="J199" s="47"/>
      <c r="K199" s="47"/>
      <c r="L199" s="50">
        <f>SUM(C199:K199)</f>
        <v>0</v>
      </c>
      <c r="M199" s="33">
        <f t="shared" si="9"/>
        <v>0</v>
      </c>
    </row>
    <row r="200" spans="1:13" x14ac:dyDescent="0.3">
      <c r="A200" s="21">
        <v>199</v>
      </c>
      <c r="B200" s="38"/>
      <c r="C200" s="5"/>
      <c r="D200" s="33"/>
      <c r="E200" s="33"/>
      <c r="F200" s="33"/>
      <c r="G200" s="33"/>
      <c r="H200" s="33"/>
      <c r="I200" s="9"/>
      <c r="J200" s="33"/>
      <c r="K200" s="33"/>
      <c r="L200" s="28">
        <f>SUM(D200:K200)</f>
        <v>0</v>
      </c>
      <c r="M200" s="33">
        <f t="shared" si="9"/>
        <v>0</v>
      </c>
    </row>
    <row r="201" spans="1:13" x14ac:dyDescent="0.3">
      <c r="A201" s="21">
        <v>200</v>
      </c>
      <c r="B201" s="38"/>
      <c r="C201" s="5"/>
      <c r="D201" s="33"/>
      <c r="E201" s="33"/>
      <c r="F201" s="33"/>
      <c r="G201" s="33"/>
      <c r="H201" s="33"/>
      <c r="I201" s="9"/>
      <c r="J201" s="33"/>
      <c r="K201" s="33"/>
      <c r="L201" s="28">
        <f>SUM(C201:K201)</f>
        <v>0</v>
      </c>
      <c r="M201" s="33">
        <f t="shared" si="9"/>
        <v>0</v>
      </c>
    </row>
    <row r="202" spans="1:13" x14ac:dyDescent="0.3">
      <c r="A202" s="3">
        <v>201</v>
      </c>
      <c r="B202" s="38"/>
      <c r="C202" s="44"/>
      <c r="D202" s="33"/>
      <c r="E202" s="33"/>
      <c r="F202" s="33"/>
      <c r="G202" s="33"/>
      <c r="H202" s="33"/>
      <c r="I202" s="9"/>
      <c r="J202" s="33"/>
      <c r="K202" s="33"/>
      <c r="L202" s="28">
        <f>SUM(C202:K202)</f>
        <v>0</v>
      </c>
      <c r="M202" s="33">
        <f t="shared" si="9"/>
        <v>0</v>
      </c>
    </row>
    <row r="203" spans="1:13" x14ac:dyDescent="0.3">
      <c r="A203" s="3">
        <v>202</v>
      </c>
      <c r="B203" s="56"/>
      <c r="C203" s="46"/>
      <c r="D203" s="47"/>
      <c r="E203" s="47"/>
      <c r="F203" s="47"/>
      <c r="G203" s="33"/>
      <c r="H203" s="33"/>
      <c r="I203" s="9"/>
      <c r="J203" s="33"/>
      <c r="K203" s="33"/>
      <c r="L203" s="28">
        <f>SUM(C203:K203)</f>
        <v>0</v>
      </c>
      <c r="M203" s="33">
        <f t="shared" si="9"/>
        <v>0</v>
      </c>
    </row>
    <row r="204" spans="1:13" x14ac:dyDescent="0.3">
      <c r="A204" s="3">
        <v>203</v>
      </c>
      <c r="B204" s="5"/>
      <c r="C204" s="5"/>
      <c r="D204" s="33"/>
      <c r="E204" s="33"/>
      <c r="F204" s="33"/>
      <c r="G204" s="47"/>
      <c r="H204" s="47"/>
      <c r="I204" s="27"/>
      <c r="J204" s="47"/>
      <c r="K204" s="47"/>
      <c r="L204" s="28">
        <f>SUM(C204:K204)</f>
        <v>0</v>
      </c>
      <c r="M204" s="33">
        <f t="shared" si="9"/>
        <v>0</v>
      </c>
    </row>
    <row r="205" spans="1:13" x14ac:dyDescent="0.3">
      <c r="A205" s="3">
        <v>204</v>
      </c>
      <c r="B205" s="5"/>
      <c r="C205" s="44"/>
      <c r="D205" s="33"/>
      <c r="E205" s="33"/>
      <c r="F205" s="33"/>
      <c r="G205" s="33"/>
      <c r="H205" s="33"/>
      <c r="I205" s="9"/>
      <c r="J205" s="33"/>
      <c r="K205" s="33"/>
      <c r="L205" s="28">
        <f>SUM(D205:K205)</f>
        <v>0</v>
      </c>
      <c r="M205" s="33">
        <f t="shared" si="9"/>
        <v>0</v>
      </c>
    </row>
    <row r="206" spans="1:13" x14ac:dyDescent="0.3">
      <c r="A206" s="3">
        <v>205</v>
      </c>
      <c r="B206" s="5"/>
      <c r="C206" s="5"/>
      <c r="D206" s="33"/>
      <c r="E206" s="33"/>
      <c r="F206" s="33"/>
      <c r="G206" s="33"/>
      <c r="H206" s="33"/>
      <c r="I206" s="9"/>
      <c r="J206" s="33"/>
      <c r="K206" s="33"/>
      <c r="L206" s="28">
        <f>SUM(D206:K206)</f>
        <v>0</v>
      </c>
      <c r="M206" s="33">
        <f t="shared" si="9"/>
        <v>0</v>
      </c>
    </row>
    <row r="207" spans="1:13" x14ac:dyDescent="0.3">
      <c r="A207" s="3">
        <v>206</v>
      </c>
      <c r="B207" s="5"/>
      <c r="C207" s="5"/>
      <c r="D207" s="33"/>
      <c r="E207" s="33"/>
      <c r="F207" s="33"/>
      <c r="G207" s="33"/>
      <c r="H207" s="33"/>
      <c r="I207" s="9"/>
      <c r="J207" s="33"/>
      <c r="K207" s="33"/>
      <c r="L207" s="28">
        <f>SUM(C207:K207)</f>
        <v>0</v>
      </c>
      <c r="M207" s="33">
        <f t="shared" si="9"/>
        <v>0</v>
      </c>
    </row>
    <row r="208" spans="1:13" x14ac:dyDescent="0.3">
      <c r="A208" s="3">
        <v>207</v>
      </c>
      <c r="B208" s="5"/>
      <c r="C208" s="5"/>
      <c r="D208" s="33"/>
      <c r="E208" s="33"/>
      <c r="F208" s="33"/>
      <c r="G208" s="33"/>
      <c r="H208" s="33"/>
      <c r="I208" s="9"/>
      <c r="J208" s="33"/>
      <c r="K208" s="33"/>
      <c r="L208" s="28">
        <f>SUM(D208:K208)</f>
        <v>0</v>
      </c>
      <c r="M208" s="33">
        <f t="shared" si="9"/>
        <v>0</v>
      </c>
    </row>
    <row r="209" spans="1:13" x14ac:dyDescent="0.3">
      <c r="A209" s="3">
        <v>208</v>
      </c>
      <c r="B209" s="5"/>
      <c r="C209" s="5"/>
      <c r="D209" s="33"/>
      <c r="E209" s="33"/>
      <c r="F209" s="33"/>
      <c r="G209" s="33"/>
      <c r="H209" s="33"/>
      <c r="I209" s="9"/>
      <c r="J209" s="33"/>
      <c r="K209" s="33"/>
      <c r="L209" s="28">
        <f>SUM(D209:K209)</f>
        <v>0</v>
      </c>
      <c r="M209" s="33">
        <f t="shared" si="9"/>
        <v>0</v>
      </c>
    </row>
    <row r="210" spans="1:13" x14ac:dyDescent="0.3">
      <c r="A210" s="3">
        <v>209</v>
      </c>
      <c r="B210" s="5"/>
      <c r="C210" s="5"/>
      <c r="D210" s="33"/>
      <c r="E210" s="33"/>
      <c r="F210" s="33"/>
      <c r="G210" s="33"/>
      <c r="H210" s="33"/>
      <c r="I210" s="9"/>
      <c r="J210" s="33"/>
      <c r="K210" s="33"/>
      <c r="L210" s="28">
        <f>SUM(D210:K210)</f>
        <v>0</v>
      </c>
      <c r="M210" s="33">
        <f t="shared" si="9"/>
        <v>0</v>
      </c>
    </row>
    <row r="211" spans="1:13" x14ac:dyDescent="0.3">
      <c r="A211" s="3">
        <v>210</v>
      </c>
      <c r="B211" s="5"/>
      <c r="C211" s="5"/>
      <c r="D211" s="33"/>
      <c r="E211" s="33"/>
      <c r="F211" s="33"/>
      <c r="G211" s="33"/>
      <c r="H211" s="33"/>
      <c r="I211" s="9"/>
      <c r="J211" s="33"/>
      <c r="K211" s="33"/>
      <c r="L211" s="28">
        <f>SUM(D211:K211)</f>
        <v>0</v>
      </c>
      <c r="M211" s="33">
        <f t="shared" si="9"/>
        <v>0</v>
      </c>
    </row>
    <row r="212" spans="1:13" x14ac:dyDescent="0.3">
      <c r="A212" s="21">
        <v>211</v>
      </c>
      <c r="B212" s="5"/>
      <c r="C212" s="5"/>
      <c r="D212" s="33"/>
      <c r="E212" s="33"/>
      <c r="F212" s="33"/>
      <c r="G212" s="33"/>
      <c r="H212" s="33"/>
      <c r="I212" s="9"/>
      <c r="J212" s="33"/>
      <c r="K212" s="33"/>
      <c r="L212" s="28">
        <f>SUM(D212:K212)</f>
        <v>0</v>
      </c>
      <c r="M212" s="33">
        <f t="shared" si="9"/>
        <v>0</v>
      </c>
    </row>
    <row r="213" spans="1:13" x14ac:dyDescent="0.3">
      <c r="A213" s="21">
        <v>212</v>
      </c>
      <c r="B213" s="5"/>
      <c r="C213" s="5"/>
      <c r="D213" s="33"/>
      <c r="E213" s="33"/>
      <c r="F213" s="33"/>
      <c r="G213" s="33"/>
      <c r="H213" s="33"/>
      <c r="I213" s="9"/>
      <c r="J213" s="33"/>
      <c r="K213" s="33"/>
      <c r="L213" s="28">
        <f>SUM(C213:K213)</f>
        <v>0</v>
      </c>
      <c r="M213" s="33">
        <f t="shared" si="9"/>
        <v>0</v>
      </c>
    </row>
    <row r="214" spans="1:13" x14ac:dyDescent="0.3">
      <c r="A214" s="21">
        <v>213</v>
      </c>
      <c r="B214" s="5"/>
      <c r="C214" s="5"/>
      <c r="D214" s="33"/>
      <c r="E214" s="33"/>
      <c r="F214" s="33"/>
      <c r="G214" s="33"/>
      <c r="H214" s="33"/>
      <c r="I214" s="9"/>
      <c r="J214" s="33"/>
      <c r="K214" s="33"/>
      <c r="L214" s="28">
        <f>SUM(C214:K214)</f>
        <v>0</v>
      </c>
      <c r="M214" s="33">
        <f t="shared" si="9"/>
        <v>0</v>
      </c>
    </row>
    <row r="215" spans="1:13" x14ac:dyDescent="0.3">
      <c r="A215" s="21">
        <v>214</v>
      </c>
      <c r="B215" s="5"/>
      <c r="C215" s="5"/>
      <c r="D215" s="33"/>
      <c r="E215" s="33"/>
      <c r="F215" s="33"/>
      <c r="G215" s="33"/>
      <c r="H215" s="33"/>
      <c r="I215" s="9"/>
      <c r="J215" s="33"/>
      <c r="K215" s="33"/>
      <c r="L215" s="28">
        <f>SUM(D215:K215)</f>
        <v>0</v>
      </c>
      <c r="M215" s="33">
        <f t="shared" si="9"/>
        <v>0</v>
      </c>
    </row>
    <row r="216" spans="1:13" x14ac:dyDescent="0.3">
      <c r="A216" s="21">
        <v>215</v>
      </c>
      <c r="B216" s="5"/>
      <c r="C216" s="5"/>
      <c r="D216" s="33"/>
      <c r="E216" s="33"/>
      <c r="F216" s="33"/>
      <c r="G216" s="47"/>
      <c r="H216" s="47"/>
      <c r="I216" s="27"/>
      <c r="J216" s="47"/>
      <c r="K216" s="47"/>
      <c r="L216" s="28">
        <f>SUM(D216:K216)</f>
        <v>0</v>
      </c>
      <c r="M216" s="33">
        <f t="shared" si="9"/>
        <v>0</v>
      </c>
    </row>
    <row r="217" spans="1:13" x14ac:dyDescent="0.3">
      <c r="A217" s="21">
        <v>216</v>
      </c>
      <c r="B217" s="5"/>
      <c r="C217" s="5"/>
      <c r="D217" s="33"/>
      <c r="E217" s="33"/>
      <c r="F217" s="33"/>
      <c r="G217" s="30"/>
      <c r="H217" s="30"/>
      <c r="I217" s="31"/>
      <c r="J217" s="30"/>
      <c r="K217" s="30"/>
      <c r="L217" s="32">
        <f>SUM(C217:K217)</f>
        <v>0</v>
      </c>
      <c r="M217" s="33">
        <f t="shared" si="9"/>
        <v>0</v>
      </c>
    </row>
    <row r="218" spans="1:13" x14ac:dyDescent="0.3">
      <c r="A218" s="21">
        <v>217</v>
      </c>
      <c r="B218" s="5"/>
      <c r="C218" s="5"/>
      <c r="D218" s="33"/>
      <c r="E218" s="33"/>
      <c r="F218" s="33"/>
      <c r="G218" s="30"/>
      <c r="H218" s="30"/>
      <c r="I218" s="31"/>
      <c r="J218" s="30"/>
      <c r="K218" s="30"/>
      <c r="L218" s="32">
        <f>SUM(C218:K218)</f>
        <v>0</v>
      </c>
      <c r="M218" s="33">
        <f t="shared" si="9"/>
        <v>0</v>
      </c>
    </row>
    <row r="219" spans="1:13" x14ac:dyDescent="0.3">
      <c r="A219" s="21">
        <v>218</v>
      </c>
      <c r="B219" s="5"/>
      <c r="C219" s="5"/>
      <c r="D219" s="33"/>
      <c r="E219" s="33"/>
      <c r="F219" s="33"/>
      <c r="G219" s="30"/>
      <c r="H219" s="30"/>
      <c r="I219" s="31"/>
      <c r="J219" s="30"/>
      <c r="K219" s="30"/>
      <c r="L219" s="32">
        <f>SUM(C219:K219)</f>
        <v>0</v>
      </c>
      <c r="M219" s="33">
        <f t="shared" si="9"/>
        <v>0</v>
      </c>
    </row>
    <row r="220" spans="1:13" x14ac:dyDescent="0.3">
      <c r="A220" s="21">
        <v>219</v>
      </c>
      <c r="B220" s="46"/>
      <c r="C220" s="46"/>
      <c r="D220" s="47"/>
      <c r="E220" s="47"/>
      <c r="F220" s="47"/>
      <c r="G220" s="33"/>
      <c r="H220" s="33"/>
      <c r="I220" s="9"/>
      <c r="J220" s="33"/>
      <c r="K220" s="33"/>
      <c r="L220" s="50">
        <f>SUM(D220:K220)</f>
        <v>0</v>
      </c>
      <c r="M220" s="33">
        <f t="shared" si="9"/>
        <v>0</v>
      </c>
    </row>
    <row r="221" spans="1:13" x14ac:dyDescent="0.3">
      <c r="A221" s="21">
        <v>220</v>
      </c>
      <c r="B221" s="36"/>
      <c r="C221" s="36"/>
      <c r="D221" s="30"/>
      <c r="E221" s="30"/>
      <c r="F221" s="30"/>
      <c r="G221" s="33"/>
      <c r="H221" s="33"/>
      <c r="I221" s="9"/>
      <c r="J221" s="33"/>
      <c r="K221" s="51"/>
      <c r="L221" s="31">
        <f>SUM(D221:K221)</f>
        <v>0</v>
      </c>
      <c r="M221" s="33">
        <f t="shared" si="9"/>
        <v>0</v>
      </c>
    </row>
    <row r="222" spans="1:13" x14ac:dyDescent="0.3">
      <c r="A222" s="21">
        <v>221</v>
      </c>
      <c r="B222" s="36"/>
      <c r="C222" s="36"/>
      <c r="D222" s="30"/>
      <c r="E222" s="30"/>
      <c r="F222" s="30"/>
      <c r="G222" s="33"/>
      <c r="H222" s="33"/>
      <c r="I222" s="9"/>
      <c r="J222" s="33"/>
      <c r="K222" s="33"/>
      <c r="L222" s="50">
        <f t="shared" ref="L222:L227" si="10">SUM(C222:K222)</f>
        <v>0</v>
      </c>
      <c r="M222" s="33">
        <f t="shared" si="9"/>
        <v>0</v>
      </c>
    </row>
    <row r="223" spans="1:13" x14ac:dyDescent="0.3">
      <c r="A223" s="21">
        <v>222</v>
      </c>
      <c r="B223" s="36"/>
      <c r="C223" s="36"/>
      <c r="D223" s="30"/>
      <c r="E223" s="30"/>
      <c r="F223" s="30"/>
      <c r="G223" s="33"/>
      <c r="H223" s="33"/>
      <c r="I223" s="9"/>
      <c r="J223" s="33"/>
      <c r="K223" s="33"/>
      <c r="L223" s="50">
        <f t="shared" si="10"/>
        <v>0</v>
      </c>
      <c r="M223" s="33">
        <f t="shared" si="9"/>
        <v>0</v>
      </c>
    </row>
    <row r="224" spans="1:13" x14ac:dyDescent="0.3">
      <c r="A224" s="21">
        <v>223</v>
      </c>
      <c r="B224" s="53"/>
      <c r="C224" s="5"/>
      <c r="D224" s="67"/>
      <c r="E224" s="33"/>
      <c r="F224" s="33"/>
      <c r="G224" s="33"/>
      <c r="H224" s="33"/>
      <c r="I224" s="9"/>
      <c r="J224" s="33"/>
      <c r="K224" s="33"/>
      <c r="L224" s="50">
        <f t="shared" si="10"/>
        <v>0</v>
      </c>
      <c r="M224" s="33">
        <f t="shared" si="9"/>
        <v>0</v>
      </c>
    </row>
    <row r="225" spans="1:13" x14ac:dyDescent="0.3">
      <c r="A225" s="21">
        <v>224</v>
      </c>
      <c r="B225" s="49"/>
      <c r="C225" s="5"/>
      <c r="D225" s="2"/>
      <c r="E225" s="47"/>
      <c r="F225" s="33"/>
      <c r="G225" s="33"/>
      <c r="H225" s="33"/>
      <c r="I225" s="9"/>
      <c r="J225" s="33"/>
      <c r="K225" s="33"/>
      <c r="L225" s="50">
        <f t="shared" si="10"/>
        <v>0</v>
      </c>
      <c r="M225" s="33">
        <f t="shared" si="9"/>
        <v>0</v>
      </c>
    </row>
    <row r="226" spans="1:13" x14ac:dyDescent="0.3">
      <c r="A226" s="21">
        <v>225</v>
      </c>
      <c r="B226" s="49"/>
      <c r="C226" s="5"/>
      <c r="D226" s="51"/>
      <c r="E226" s="33"/>
      <c r="F226" s="33"/>
      <c r="G226" s="33"/>
      <c r="H226" s="33"/>
      <c r="I226" s="9"/>
      <c r="J226" s="33"/>
      <c r="K226" s="33"/>
      <c r="L226" s="50">
        <f t="shared" si="10"/>
        <v>0</v>
      </c>
      <c r="M226" s="33">
        <f t="shared" si="9"/>
        <v>0</v>
      </c>
    </row>
    <row r="227" spans="1:13" x14ac:dyDescent="0.3">
      <c r="A227" s="21">
        <v>226</v>
      </c>
      <c r="B227" s="59"/>
      <c r="C227" s="46"/>
      <c r="D227" s="47"/>
      <c r="E227" s="33"/>
      <c r="F227" s="33"/>
      <c r="G227" s="33"/>
      <c r="H227" s="33"/>
      <c r="I227" s="9"/>
      <c r="J227" s="33"/>
      <c r="K227" s="33"/>
      <c r="L227" s="50">
        <f t="shared" si="10"/>
        <v>0</v>
      </c>
      <c r="M227" s="33">
        <f t="shared" si="9"/>
        <v>0</v>
      </c>
    </row>
    <row r="228" spans="1:13" x14ac:dyDescent="0.3">
      <c r="A228" s="21">
        <v>227</v>
      </c>
      <c r="B228" s="36"/>
      <c r="C228" s="36"/>
      <c r="D228" s="30"/>
      <c r="E228" s="33"/>
      <c r="F228" s="33"/>
      <c r="G228" s="33"/>
      <c r="H228" s="33"/>
      <c r="I228" s="9"/>
      <c r="J228" s="33"/>
      <c r="K228" s="33"/>
      <c r="L228" s="50">
        <f>SUM(D228:K228)</f>
        <v>0</v>
      </c>
      <c r="M228" s="33">
        <f t="shared" si="9"/>
        <v>0</v>
      </c>
    </row>
    <row r="229" spans="1:13" x14ac:dyDescent="0.3">
      <c r="A229" s="21">
        <v>228</v>
      </c>
      <c r="B229" s="36"/>
      <c r="C229" s="36"/>
      <c r="D229" s="30"/>
      <c r="E229" s="33"/>
      <c r="F229" s="33"/>
      <c r="G229" s="33"/>
      <c r="H229" s="33"/>
      <c r="I229" s="9"/>
      <c r="J229" s="33"/>
      <c r="K229" s="33"/>
      <c r="L229" s="50">
        <f>SUM(C229:K229)</f>
        <v>0</v>
      </c>
      <c r="M229" s="33">
        <f t="shared" si="9"/>
        <v>0</v>
      </c>
    </row>
    <row r="230" spans="1:13" x14ac:dyDescent="0.3">
      <c r="A230" s="21">
        <v>229</v>
      </c>
      <c r="B230" s="36"/>
      <c r="C230" s="36"/>
      <c r="D230" s="30"/>
      <c r="E230" s="33"/>
      <c r="F230" s="33"/>
      <c r="G230" s="33"/>
      <c r="H230" s="33"/>
      <c r="I230" s="9"/>
      <c r="J230" s="33"/>
      <c r="K230" s="33"/>
      <c r="L230" s="50">
        <f>SUM(D230:K230)</f>
        <v>0</v>
      </c>
      <c r="M230" s="33">
        <f t="shared" si="9"/>
        <v>0</v>
      </c>
    </row>
    <row r="231" spans="1:13" x14ac:dyDescent="0.3">
      <c r="A231" s="21">
        <v>230</v>
      </c>
      <c r="B231" s="5"/>
      <c r="C231" s="5"/>
      <c r="D231" s="33"/>
      <c r="E231" s="33"/>
      <c r="F231" s="33"/>
      <c r="G231" s="33"/>
      <c r="H231" s="33"/>
      <c r="I231" s="9"/>
      <c r="J231" s="33"/>
      <c r="K231" s="33"/>
      <c r="L231" s="50">
        <f>SUM(D231:K231)</f>
        <v>0</v>
      </c>
      <c r="M231" s="33">
        <f t="shared" si="9"/>
        <v>0</v>
      </c>
    </row>
    <row r="232" spans="1:13" x14ac:dyDescent="0.3">
      <c r="A232" s="21">
        <v>231</v>
      </c>
      <c r="B232" s="5"/>
      <c r="C232" s="5"/>
      <c r="D232" s="33"/>
      <c r="E232" s="33"/>
      <c r="F232" s="33"/>
      <c r="G232" s="33"/>
      <c r="H232" s="33"/>
      <c r="I232" s="9"/>
      <c r="J232" s="33"/>
      <c r="K232" s="33"/>
      <c r="L232" s="50">
        <f>SUM(D232:K232)</f>
        <v>0</v>
      </c>
      <c r="M232" s="33">
        <f t="shared" si="9"/>
        <v>0</v>
      </c>
    </row>
    <row r="233" spans="1:13" x14ac:dyDescent="0.3">
      <c r="A233" s="21">
        <v>232</v>
      </c>
      <c r="B233" s="46"/>
      <c r="C233" s="46"/>
      <c r="D233" s="47"/>
      <c r="E233" s="33"/>
      <c r="F233" s="33"/>
      <c r="G233" s="33"/>
      <c r="H233" s="33"/>
      <c r="I233" s="9"/>
      <c r="J233" s="33"/>
      <c r="K233" s="33"/>
      <c r="L233" s="50">
        <f>SUM(C233:K233)</f>
        <v>0</v>
      </c>
      <c r="M233" s="33">
        <f t="shared" si="9"/>
        <v>0</v>
      </c>
    </row>
    <row r="234" spans="1:13" x14ac:dyDescent="0.3">
      <c r="A234" s="21">
        <v>233</v>
      </c>
      <c r="B234" s="36"/>
      <c r="C234" s="36"/>
      <c r="D234" s="30"/>
      <c r="E234" s="33"/>
      <c r="F234" s="33"/>
      <c r="G234" s="33"/>
      <c r="H234" s="33"/>
      <c r="I234" s="9"/>
      <c r="J234" s="33"/>
      <c r="K234" s="33"/>
      <c r="L234" s="50">
        <f>SUM(C234:K234)</f>
        <v>0</v>
      </c>
      <c r="M234" s="33">
        <f t="shared" si="9"/>
        <v>0</v>
      </c>
    </row>
    <row r="235" spans="1:13" x14ac:dyDescent="0.3">
      <c r="A235" s="21">
        <v>234</v>
      </c>
      <c r="B235" s="36"/>
      <c r="C235" s="36"/>
      <c r="D235" s="30"/>
      <c r="E235" s="33"/>
      <c r="F235" s="33"/>
      <c r="G235" s="33"/>
      <c r="H235" s="33"/>
      <c r="I235" s="9"/>
      <c r="J235" s="33"/>
      <c r="K235" s="33"/>
      <c r="L235" s="50">
        <f>SUM(C235:K235)</f>
        <v>0</v>
      </c>
      <c r="M235" s="33">
        <f t="shared" si="9"/>
        <v>0</v>
      </c>
    </row>
    <row r="236" spans="1:13" x14ac:dyDescent="0.3">
      <c r="A236" s="21">
        <v>235</v>
      </c>
      <c r="B236" s="36"/>
      <c r="C236" s="36"/>
      <c r="D236" s="30"/>
      <c r="E236" s="33"/>
      <c r="F236" s="33"/>
      <c r="G236" s="33"/>
      <c r="H236" s="33"/>
      <c r="I236" s="9"/>
      <c r="J236" s="33"/>
      <c r="K236" s="33"/>
      <c r="L236" s="50">
        <f>SUM(D236:K236)</f>
        <v>0</v>
      </c>
      <c r="M236" s="33">
        <f t="shared" si="9"/>
        <v>0</v>
      </c>
    </row>
    <row r="237" spans="1:13" x14ac:dyDescent="0.3">
      <c r="A237" s="21">
        <v>236</v>
      </c>
      <c r="B237" s="53"/>
      <c r="C237" s="5"/>
      <c r="D237" s="35"/>
      <c r="E237" s="33"/>
      <c r="F237" s="33"/>
      <c r="G237" s="33"/>
      <c r="H237" s="33"/>
      <c r="I237" s="9"/>
      <c r="J237" s="33"/>
      <c r="K237" s="33"/>
      <c r="L237" s="50">
        <f>SUM(D237:K237)</f>
        <v>0</v>
      </c>
      <c r="M237" s="33">
        <f t="shared" si="9"/>
        <v>0</v>
      </c>
    </row>
    <row r="238" spans="1:13" x14ac:dyDescent="0.3">
      <c r="A238" s="21">
        <v>237</v>
      </c>
      <c r="B238" s="49"/>
      <c r="C238" s="5"/>
      <c r="D238" s="33"/>
      <c r="E238" s="33"/>
      <c r="F238" s="33"/>
      <c r="G238" s="33"/>
      <c r="H238" s="33"/>
      <c r="I238" s="9"/>
      <c r="J238" s="33"/>
      <c r="K238" s="33"/>
      <c r="L238" s="50">
        <f>SUM(C238:K238)</f>
        <v>0</v>
      </c>
      <c r="M238" s="33">
        <f t="shared" si="9"/>
        <v>0</v>
      </c>
    </row>
    <row r="239" spans="1:13" x14ac:dyDescent="0.3">
      <c r="A239" s="21">
        <v>238</v>
      </c>
      <c r="B239" s="49"/>
      <c r="C239" s="5"/>
      <c r="D239" s="51"/>
      <c r="E239" s="33"/>
      <c r="F239" s="33"/>
      <c r="G239" s="33"/>
      <c r="H239" s="33"/>
      <c r="I239" s="9"/>
      <c r="J239" s="33"/>
      <c r="K239" s="33"/>
      <c r="L239" s="50">
        <f>SUM(C239:K239)</f>
        <v>0</v>
      </c>
      <c r="M239" s="33">
        <f t="shared" si="9"/>
        <v>0</v>
      </c>
    </row>
    <row r="240" spans="1:13" x14ac:dyDescent="0.3">
      <c r="A240" s="21">
        <v>239</v>
      </c>
      <c r="B240" s="59"/>
      <c r="C240" s="46"/>
      <c r="D240" s="47"/>
      <c r="E240" s="33"/>
      <c r="F240" s="33"/>
      <c r="G240" s="33"/>
      <c r="H240" s="33"/>
      <c r="I240" s="9"/>
      <c r="J240" s="33"/>
      <c r="K240" s="33"/>
      <c r="L240" s="50">
        <f>SUM(D240:K240)</f>
        <v>0</v>
      </c>
      <c r="M240" s="33">
        <f t="shared" si="9"/>
        <v>0</v>
      </c>
    </row>
    <row r="241" spans="1:13" x14ac:dyDescent="0.3">
      <c r="A241" s="21">
        <v>240</v>
      </c>
      <c r="B241" s="46"/>
      <c r="C241" s="46"/>
      <c r="D241" s="47"/>
      <c r="E241" s="33"/>
      <c r="F241" s="33"/>
      <c r="G241" s="33"/>
      <c r="H241" s="33"/>
      <c r="I241" s="9"/>
      <c r="J241" s="33"/>
      <c r="K241" s="33"/>
      <c r="L241" s="50">
        <f>SUM(C241:K241)</f>
        <v>0</v>
      </c>
      <c r="M241" s="33">
        <f t="shared" si="9"/>
        <v>0</v>
      </c>
    </row>
    <row r="242" spans="1:13" x14ac:dyDescent="0.3">
      <c r="A242" s="21">
        <v>241</v>
      </c>
      <c r="B242" s="36"/>
      <c r="C242" s="36"/>
      <c r="D242" s="30"/>
      <c r="E242" s="33"/>
      <c r="F242" s="33"/>
      <c r="G242" s="33"/>
      <c r="H242" s="33"/>
      <c r="I242" s="9"/>
      <c r="J242" s="33"/>
      <c r="K242" s="33"/>
      <c r="L242" s="50">
        <v>0</v>
      </c>
      <c r="M242" s="33">
        <f t="shared" si="9"/>
        <v>0</v>
      </c>
    </row>
    <row r="243" spans="1:13" x14ac:dyDescent="0.3">
      <c r="A243" s="21">
        <v>242</v>
      </c>
      <c r="B243" s="36"/>
      <c r="C243" s="36"/>
      <c r="D243" s="30"/>
      <c r="E243" s="33"/>
      <c r="F243" s="33"/>
      <c r="G243" s="33"/>
      <c r="H243" s="33"/>
      <c r="I243" s="9"/>
      <c r="J243" s="33"/>
      <c r="K243" s="33"/>
      <c r="L243" s="50">
        <f>SUM(D243:K243)</f>
        <v>0</v>
      </c>
      <c r="M243" s="33">
        <f t="shared" si="9"/>
        <v>0</v>
      </c>
    </row>
    <row r="244" spans="1:13" x14ac:dyDescent="0.3">
      <c r="A244" s="21">
        <v>243</v>
      </c>
      <c r="B244" s="36"/>
      <c r="C244" s="36"/>
      <c r="D244" s="30"/>
      <c r="E244" s="33"/>
      <c r="F244" s="33"/>
      <c r="G244" s="33"/>
      <c r="H244" s="33"/>
      <c r="I244" s="9"/>
      <c r="J244" s="33"/>
      <c r="K244" s="33"/>
      <c r="L244" s="50">
        <f>SUM(D244:K244)</f>
        <v>0</v>
      </c>
      <c r="M244" s="33">
        <f t="shared" si="9"/>
        <v>0</v>
      </c>
    </row>
    <row r="245" spans="1:13" x14ac:dyDescent="0.3">
      <c r="A245" s="21">
        <v>244</v>
      </c>
      <c r="B245" s="53"/>
      <c r="C245" s="5"/>
      <c r="D245" s="35"/>
      <c r="E245" s="33"/>
      <c r="F245" s="33"/>
      <c r="G245" s="33"/>
      <c r="H245" s="33"/>
      <c r="I245" s="9"/>
      <c r="J245" s="33"/>
      <c r="K245" s="33"/>
      <c r="L245" s="50">
        <f>SUM(D245:K245)</f>
        <v>0</v>
      </c>
      <c r="M245" s="33">
        <f t="shared" si="9"/>
        <v>0</v>
      </c>
    </row>
    <row r="246" spans="1:13" x14ac:dyDescent="0.3">
      <c r="A246" s="21">
        <v>245</v>
      </c>
      <c r="B246" s="49"/>
      <c r="C246" s="44"/>
      <c r="D246" s="33"/>
      <c r="E246" s="33"/>
      <c r="F246" s="33"/>
      <c r="G246" s="33"/>
      <c r="H246" s="33"/>
      <c r="I246" s="9"/>
      <c r="J246" s="33"/>
      <c r="K246" s="33"/>
      <c r="L246" s="50">
        <f>SUM(D246:K246)</f>
        <v>0</v>
      </c>
      <c r="M246" s="33">
        <f t="shared" si="9"/>
        <v>0</v>
      </c>
    </row>
    <row r="247" spans="1:13" x14ac:dyDescent="0.3">
      <c r="A247" s="21">
        <v>246</v>
      </c>
      <c r="B247" s="59"/>
      <c r="C247" s="46"/>
      <c r="D247" s="47"/>
      <c r="E247" s="33"/>
      <c r="F247" s="33"/>
      <c r="G247" s="33"/>
      <c r="H247" s="33"/>
      <c r="I247" s="9"/>
      <c r="J247" s="33"/>
      <c r="K247" s="33"/>
      <c r="L247" s="50">
        <f>SUM(C247:K247)</f>
        <v>0</v>
      </c>
      <c r="M247" s="33">
        <f t="shared" si="9"/>
        <v>0</v>
      </c>
    </row>
    <row r="248" spans="1:13" x14ac:dyDescent="0.3">
      <c r="A248" s="21">
        <v>247</v>
      </c>
      <c r="B248" s="53"/>
      <c r="C248" s="5"/>
      <c r="D248" s="35"/>
      <c r="E248" s="33"/>
      <c r="F248" s="33"/>
      <c r="G248" s="33"/>
      <c r="H248" s="33"/>
      <c r="I248" s="9"/>
      <c r="J248" s="33"/>
      <c r="K248" s="33"/>
      <c r="L248" s="50">
        <f>SUM(C248:K248)</f>
        <v>0</v>
      </c>
      <c r="M248" s="33">
        <f t="shared" si="9"/>
        <v>0</v>
      </c>
    </row>
    <row r="249" spans="1:13" x14ac:dyDescent="0.3">
      <c r="A249" s="21">
        <v>248</v>
      </c>
      <c r="B249" s="49"/>
      <c r="C249" s="5"/>
      <c r="D249" s="33"/>
      <c r="E249" s="33"/>
      <c r="F249" s="33"/>
      <c r="G249" s="33"/>
      <c r="H249" s="33"/>
      <c r="I249" s="9"/>
      <c r="J249" s="33"/>
      <c r="K249" s="33"/>
      <c r="L249" s="50">
        <f>SUM(D249:K249)</f>
        <v>0</v>
      </c>
      <c r="M249" s="33">
        <f t="shared" si="9"/>
        <v>0</v>
      </c>
    </row>
    <row r="250" spans="1:13" x14ac:dyDescent="0.3">
      <c r="A250" s="21">
        <v>249</v>
      </c>
      <c r="B250" s="49"/>
      <c r="C250" s="5"/>
      <c r="D250" s="33"/>
      <c r="E250" s="33"/>
      <c r="F250" s="33"/>
      <c r="G250" s="33"/>
      <c r="H250" s="33"/>
      <c r="I250" s="9"/>
      <c r="J250" s="33"/>
      <c r="K250" s="33"/>
      <c r="L250" s="50">
        <f>SUM(D250:K250)</f>
        <v>0</v>
      </c>
      <c r="M250" s="33">
        <f t="shared" si="9"/>
        <v>0</v>
      </c>
    </row>
    <row r="251" spans="1:13" x14ac:dyDescent="0.3">
      <c r="A251" s="21">
        <v>250</v>
      </c>
      <c r="B251" s="36"/>
      <c r="C251" s="36"/>
      <c r="D251" s="30"/>
      <c r="E251" s="33"/>
      <c r="F251" s="33"/>
      <c r="G251" s="33"/>
      <c r="H251" s="33"/>
      <c r="I251" s="9"/>
      <c r="J251" s="33"/>
      <c r="K251" s="33"/>
      <c r="L251" s="50">
        <f>SUM(D251:K251)</f>
        <v>0</v>
      </c>
      <c r="M251" s="33">
        <f t="shared" si="9"/>
        <v>0</v>
      </c>
    </row>
    <row r="252" spans="1:13" x14ac:dyDescent="0.3">
      <c r="A252" s="21">
        <v>251</v>
      </c>
      <c r="B252" s="53"/>
      <c r="C252" s="5"/>
      <c r="D252" s="35"/>
      <c r="E252" s="33"/>
      <c r="F252" s="33"/>
      <c r="G252" s="33"/>
      <c r="H252" s="33"/>
      <c r="I252" s="9"/>
      <c r="J252" s="33"/>
      <c r="K252" s="33"/>
      <c r="L252" s="37">
        <f>SUM(C252:K252)</f>
        <v>0</v>
      </c>
      <c r="M252" s="33">
        <f t="shared" si="9"/>
        <v>0</v>
      </c>
    </row>
    <row r="253" spans="1:13" x14ac:dyDescent="0.3">
      <c r="A253" s="21">
        <v>252</v>
      </c>
      <c r="B253" s="49"/>
      <c r="C253" s="5"/>
      <c r="D253" s="33"/>
      <c r="E253" s="33"/>
      <c r="F253" s="33"/>
      <c r="G253" s="33"/>
      <c r="H253" s="33"/>
      <c r="I253" s="9"/>
      <c r="J253" s="33"/>
      <c r="K253" s="33"/>
      <c r="L253" s="37">
        <f>SUM(C253:K253)</f>
        <v>0</v>
      </c>
      <c r="M253" s="33">
        <f t="shared" si="9"/>
        <v>0</v>
      </c>
    </row>
    <row r="254" spans="1:13" x14ac:dyDescent="0.3">
      <c r="A254" s="21">
        <v>253</v>
      </c>
      <c r="B254" s="49"/>
      <c r="C254" s="5"/>
      <c r="D254" s="33"/>
      <c r="E254" s="33"/>
      <c r="F254" s="33"/>
      <c r="G254" s="33"/>
      <c r="H254" s="33"/>
      <c r="I254" s="9"/>
      <c r="J254" s="33"/>
      <c r="K254" s="33"/>
      <c r="L254" s="37">
        <f>SUM(C254:K254)</f>
        <v>0</v>
      </c>
      <c r="M254" s="33">
        <f t="shared" si="9"/>
        <v>0</v>
      </c>
    </row>
    <row r="255" spans="1:13" x14ac:dyDescent="0.3">
      <c r="A255" s="21">
        <v>254</v>
      </c>
      <c r="B255" s="39"/>
      <c r="C255" s="40"/>
      <c r="D255" s="41"/>
      <c r="E255" s="33"/>
      <c r="F255" s="33"/>
      <c r="G255" s="33"/>
      <c r="H255" s="33"/>
      <c r="I255" s="9"/>
      <c r="J255" s="33"/>
      <c r="K255" s="33"/>
      <c r="L255" s="37">
        <f>SUM(C255:K255)</f>
        <v>0</v>
      </c>
      <c r="M255" s="33">
        <f t="shared" si="9"/>
        <v>0</v>
      </c>
    </row>
    <row r="256" spans="1:13" x14ac:dyDescent="0.3">
      <c r="A256" s="21">
        <v>255</v>
      </c>
      <c r="B256" s="53"/>
      <c r="C256" s="5"/>
      <c r="D256" s="35"/>
      <c r="E256" s="33"/>
      <c r="F256" s="33"/>
      <c r="G256" s="33"/>
      <c r="H256" s="33"/>
      <c r="I256" s="9"/>
      <c r="J256" s="33"/>
      <c r="K256" s="33"/>
      <c r="L256" s="37">
        <f>SUM(D256:K256)</f>
        <v>0</v>
      </c>
      <c r="M256" s="33">
        <f t="shared" si="9"/>
        <v>0</v>
      </c>
    </row>
    <row r="257" spans="1:13" x14ac:dyDescent="0.3">
      <c r="A257" s="21">
        <v>256</v>
      </c>
      <c r="B257" s="39"/>
      <c r="C257" s="40"/>
      <c r="D257" s="41"/>
      <c r="E257" s="33"/>
      <c r="F257" s="33"/>
      <c r="G257" s="33"/>
      <c r="H257" s="33"/>
      <c r="I257" s="9"/>
      <c r="J257" s="33"/>
      <c r="K257" s="33"/>
      <c r="L257" s="50">
        <f>SUM(C257:K257)</f>
        <v>0</v>
      </c>
      <c r="M257" s="33">
        <f t="shared" si="9"/>
        <v>0</v>
      </c>
    </row>
    <row r="258" spans="1:13" x14ac:dyDescent="0.3">
      <c r="A258" s="21">
        <v>257</v>
      </c>
      <c r="B258" s="49"/>
      <c r="C258" s="5"/>
      <c r="D258" s="33"/>
      <c r="E258" s="33"/>
      <c r="F258" s="33"/>
      <c r="G258" s="33"/>
      <c r="H258" s="33"/>
      <c r="I258" s="9"/>
      <c r="J258" s="33"/>
      <c r="K258" s="33"/>
      <c r="L258" s="37">
        <f>SUM(D258:K258)</f>
        <v>0</v>
      </c>
      <c r="M258" s="33">
        <f t="shared" ref="M258:M271" si="11">IF(L258&gt;0,SUM(AVERAGE(D258:K258)),0)</f>
        <v>0</v>
      </c>
    </row>
    <row r="259" spans="1:13" x14ac:dyDescent="0.3">
      <c r="A259" s="21">
        <v>258</v>
      </c>
      <c r="B259" s="39"/>
      <c r="C259" s="40"/>
      <c r="D259" s="41"/>
      <c r="E259" s="33"/>
      <c r="F259" s="33"/>
      <c r="G259" s="33"/>
      <c r="H259" s="33"/>
      <c r="I259" s="9"/>
      <c r="J259" s="33"/>
      <c r="K259" s="33"/>
      <c r="L259" s="37">
        <f>SUM(C259:K259)</f>
        <v>0</v>
      </c>
      <c r="M259" s="33">
        <f t="shared" si="11"/>
        <v>0</v>
      </c>
    </row>
    <row r="260" spans="1:13" x14ac:dyDescent="0.3">
      <c r="A260" s="21">
        <v>259</v>
      </c>
      <c r="B260" s="49"/>
      <c r="C260" s="5"/>
      <c r="D260" s="33"/>
      <c r="E260" s="33"/>
      <c r="F260" s="33"/>
      <c r="G260" s="33"/>
      <c r="H260" s="33"/>
      <c r="I260" s="9"/>
      <c r="J260" s="33"/>
      <c r="K260" s="33"/>
      <c r="L260" s="37">
        <f>SUM(C260:K260)</f>
        <v>0</v>
      </c>
      <c r="M260" s="33">
        <f t="shared" si="11"/>
        <v>0</v>
      </c>
    </row>
    <row r="261" spans="1:13" x14ac:dyDescent="0.3">
      <c r="A261" s="21">
        <v>260</v>
      </c>
      <c r="B261" s="49"/>
      <c r="C261" s="5"/>
      <c r="D261" s="33"/>
      <c r="E261" s="33"/>
      <c r="F261" s="33"/>
      <c r="G261" s="33"/>
      <c r="H261" s="33"/>
      <c r="I261" s="9"/>
      <c r="J261" s="33"/>
      <c r="K261" s="33"/>
      <c r="L261" s="37">
        <f>SUM(D261:K261)</f>
        <v>0</v>
      </c>
      <c r="M261" s="33">
        <f t="shared" si="11"/>
        <v>0</v>
      </c>
    </row>
    <row r="262" spans="1:13" x14ac:dyDescent="0.3">
      <c r="A262" s="21">
        <v>253</v>
      </c>
      <c r="B262" s="39"/>
      <c r="C262" s="61"/>
      <c r="D262" s="41"/>
      <c r="E262" s="33"/>
      <c r="F262" s="33"/>
      <c r="G262" s="33"/>
      <c r="H262" s="5"/>
      <c r="I262" s="9"/>
      <c r="J262" s="5"/>
      <c r="K262" s="42"/>
      <c r="L262" s="37">
        <f>SUM(D262:K262)</f>
        <v>0</v>
      </c>
      <c r="M262" s="33">
        <f t="shared" si="11"/>
        <v>0</v>
      </c>
    </row>
    <row r="263" spans="1:13" x14ac:dyDescent="0.3">
      <c r="A263" s="21">
        <v>254</v>
      </c>
      <c r="B263" s="49"/>
      <c r="C263" s="44"/>
      <c r="D263" s="33"/>
      <c r="E263" s="33"/>
      <c r="F263" s="33"/>
      <c r="G263" s="33"/>
      <c r="H263" s="33"/>
      <c r="I263" s="9"/>
      <c r="J263" s="33"/>
      <c r="K263" s="33"/>
      <c r="L263" s="37">
        <f>SUM(D263:K263)</f>
        <v>0</v>
      </c>
      <c r="M263" s="33">
        <f t="shared" si="11"/>
        <v>0</v>
      </c>
    </row>
    <row r="264" spans="1:13" x14ac:dyDescent="0.3">
      <c r="A264" s="21">
        <v>255</v>
      </c>
      <c r="B264" s="39"/>
      <c r="C264" s="61"/>
      <c r="D264" s="41"/>
      <c r="E264" s="33"/>
      <c r="F264" s="33"/>
      <c r="G264" s="33"/>
      <c r="H264" s="33"/>
      <c r="I264" s="9"/>
      <c r="J264" s="33"/>
      <c r="K264" s="33"/>
      <c r="L264" s="37">
        <f>SUM(D264:K264)</f>
        <v>0</v>
      </c>
      <c r="M264" s="33">
        <f t="shared" si="11"/>
        <v>0</v>
      </c>
    </row>
    <row r="265" spans="1:13" x14ac:dyDescent="0.3">
      <c r="A265" s="21">
        <v>256</v>
      </c>
      <c r="B265" s="49"/>
      <c r="C265" s="44"/>
      <c r="D265" s="33"/>
      <c r="E265" s="33"/>
      <c r="F265" s="33"/>
      <c r="G265" s="33"/>
      <c r="H265" s="33"/>
      <c r="I265" s="9"/>
      <c r="J265" s="33"/>
      <c r="K265" s="33"/>
      <c r="L265" s="37">
        <f>SUM(D265:K265)</f>
        <v>0</v>
      </c>
      <c r="M265" s="33">
        <f t="shared" si="11"/>
        <v>0</v>
      </c>
    </row>
    <row r="266" spans="1:13" x14ac:dyDescent="0.3">
      <c r="A266" s="21">
        <v>257</v>
      </c>
      <c r="B266" s="39"/>
      <c r="C266" s="40"/>
      <c r="D266" s="41"/>
      <c r="E266" s="33"/>
      <c r="F266" s="33"/>
      <c r="G266" s="33"/>
      <c r="H266" s="33"/>
      <c r="I266" s="9"/>
      <c r="J266" s="33"/>
      <c r="K266" s="33"/>
      <c r="L266" s="37">
        <f>SUM(C266:K266)</f>
        <v>0</v>
      </c>
      <c r="M266" s="33">
        <f t="shared" si="11"/>
        <v>0</v>
      </c>
    </row>
    <row r="267" spans="1:13" x14ac:dyDescent="0.3">
      <c r="A267" s="21">
        <v>258</v>
      </c>
      <c r="B267" s="49"/>
      <c r="C267" s="5"/>
      <c r="D267" s="33"/>
      <c r="E267" s="33"/>
      <c r="F267" s="33"/>
      <c r="G267" s="33"/>
      <c r="H267" s="33"/>
      <c r="I267" s="9"/>
      <c r="J267" s="33"/>
      <c r="K267" s="33"/>
      <c r="L267" s="37">
        <f>SUM(C267:K267)</f>
        <v>0</v>
      </c>
      <c r="M267" s="33">
        <f t="shared" si="11"/>
        <v>0</v>
      </c>
    </row>
    <row r="268" spans="1:13" x14ac:dyDescent="0.3">
      <c r="A268" s="21">
        <v>259</v>
      </c>
      <c r="B268" s="49"/>
      <c r="C268" s="5"/>
      <c r="D268" s="33"/>
      <c r="E268" s="33"/>
      <c r="F268" s="33"/>
      <c r="G268" s="33"/>
      <c r="H268" s="33"/>
      <c r="I268" s="9"/>
      <c r="J268" s="33"/>
      <c r="K268" s="33"/>
      <c r="L268" s="37">
        <f>SUM(D268:K268)</f>
        <v>0</v>
      </c>
      <c r="M268" s="33">
        <f t="shared" si="11"/>
        <v>0</v>
      </c>
    </row>
    <row r="269" spans="1:13" x14ac:dyDescent="0.3">
      <c r="A269" s="21">
        <v>260</v>
      </c>
      <c r="B269" s="39"/>
      <c r="C269" s="40"/>
      <c r="D269" s="41"/>
      <c r="E269" s="33"/>
      <c r="F269" s="33"/>
      <c r="G269" s="33"/>
      <c r="H269" s="33"/>
      <c r="I269" s="9"/>
      <c r="J269" s="33"/>
      <c r="K269" s="33"/>
      <c r="L269" s="37">
        <f>SUM(C269:K269)</f>
        <v>0</v>
      </c>
      <c r="M269" s="33">
        <f t="shared" si="11"/>
        <v>0</v>
      </c>
    </row>
    <row r="270" spans="1:13" x14ac:dyDescent="0.3">
      <c r="B270" s="49"/>
      <c r="C270" s="5"/>
      <c r="D270" s="33"/>
      <c r="E270" s="33"/>
      <c r="F270" s="33"/>
      <c r="G270" s="33"/>
      <c r="H270" s="33"/>
      <c r="I270" s="9"/>
      <c r="J270" s="33"/>
      <c r="K270" s="33"/>
      <c r="L270" s="37">
        <f>SUM(C270:K270)</f>
        <v>0</v>
      </c>
      <c r="M270" s="33">
        <f t="shared" si="11"/>
        <v>0</v>
      </c>
    </row>
    <row r="271" spans="1:13" x14ac:dyDescent="0.3">
      <c r="B271" s="39"/>
      <c r="C271" s="40"/>
      <c r="D271" s="41"/>
      <c r="E271" s="33"/>
      <c r="F271" s="33"/>
      <c r="G271" s="33"/>
      <c r="H271" s="33"/>
      <c r="I271" s="9"/>
      <c r="J271" s="33"/>
      <c r="K271" s="33"/>
      <c r="L271" s="37">
        <f>SUM(C271:K271)</f>
        <v>0</v>
      </c>
      <c r="M271" s="33">
        <f t="shared" si="11"/>
        <v>0</v>
      </c>
    </row>
  </sheetData>
  <sortState xmlns:xlrd2="http://schemas.microsoft.com/office/spreadsheetml/2017/richdata2" ref="B2:M177">
    <sortCondition descending="1" ref="M2:M177"/>
  </sortState>
  <pageMargins left="0.42569444444444399" right="0.172916666666667" top="0.25694444444444398" bottom="0.112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Gesamt</vt:lpstr>
      <vt:lpstr>Einzel</vt:lpstr>
      <vt:lpstr>Durchschnitt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</dc:creator>
  <dc:description/>
  <cp:lastModifiedBy>Klaus Wiebold</cp:lastModifiedBy>
  <cp:revision>21</cp:revision>
  <cp:lastPrinted>2025-01-18T15:07:34Z</cp:lastPrinted>
  <dcterms:created xsi:type="dcterms:W3CDTF">2018-05-27T12:35:11Z</dcterms:created>
  <dcterms:modified xsi:type="dcterms:W3CDTF">2025-10-26T19:02:40Z</dcterms:modified>
  <dc:language>de-DE</dc:language>
</cp:coreProperties>
</file>