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e\Documents\Frank Heiker\Schützenverein Neuenkirchen-Bieste e.V\2023\RWK\"/>
    </mc:Choice>
  </mc:AlternateContent>
  <bookViews>
    <workbookView xWindow="0" yWindow="0" windowWidth="7476" windowHeight="2808" tabRatio="500"/>
  </bookViews>
  <sheets>
    <sheet name="Gesamt" sheetId="1" r:id="rId1"/>
    <sheet name="Einzel" sheetId="2" r:id="rId2"/>
    <sheet name="Durchschnitt" sheetId="3" r:id="rId3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257" i="3" l="1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261" i="2"/>
  <c r="L260" i="2"/>
  <c r="L259" i="2"/>
  <c r="L258" i="2"/>
  <c r="L257" i="2"/>
  <c r="L106" i="2"/>
  <c r="D265" i="2"/>
  <c r="E265" i="2"/>
  <c r="F265" i="2"/>
  <c r="G265" i="2"/>
  <c r="K265" i="2"/>
  <c r="J265" i="2"/>
  <c r="I265" i="2"/>
  <c r="H265" i="2"/>
  <c r="L118" i="2"/>
  <c r="L140" i="2"/>
  <c r="L119" i="2"/>
  <c r="L152" i="2"/>
  <c r="L116" i="2"/>
  <c r="L125" i="2"/>
  <c r="L153" i="2"/>
  <c r="L103" i="2"/>
  <c r="L134" i="2"/>
  <c r="L256" i="2"/>
  <c r="L139" i="2"/>
  <c r="L133" i="2"/>
  <c r="L143" i="2"/>
  <c r="L255" i="2"/>
  <c r="L254" i="2"/>
  <c r="L253" i="2"/>
  <c r="L252" i="2"/>
  <c r="L110" i="2"/>
  <c r="L251" i="2"/>
  <c r="L250" i="2"/>
  <c r="L122" i="2"/>
  <c r="L249" i="2"/>
  <c r="L248" i="2"/>
  <c r="L247" i="2"/>
  <c r="L246" i="2"/>
  <c r="L67" i="2"/>
  <c r="L245" i="2"/>
  <c r="L244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78" i="2"/>
  <c r="L216" i="2"/>
  <c r="L215" i="2"/>
  <c r="L58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95" i="2"/>
  <c r="L101" i="2"/>
  <c r="L199" i="2"/>
  <c r="L198" i="2"/>
  <c r="L197" i="2"/>
  <c r="L196" i="2"/>
  <c r="L113" i="2"/>
  <c r="L195" i="2"/>
  <c r="L194" i="2"/>
  <c r="L136" i="2"/>
  <c r="L138" i="2"/>
  <c r="L193" i="2"/>
  <c r="L192" i="2"/>
  <c r="L191" i="2"/>
  <c r="L190" i="2"/>
  <c r="L189" i="2"/>
  <c r="L188" i="2"/>
  <c r="L187" i="2"/>
  <c r="L186" i="2"/>
  <c r="L147" i="2"/>
  <c r="L185" i="2"/>
  <c r="L184" i="2"/>
  <c r="L127" i="2"/>
  <c r="L183" i="2"/>
  <c r="L182" i="2"/>
  <c r="L82" i="2"/>
  <c r="L75" i="2"/>
  <c r="L181" i="2"/>
  <c r="L180" i="2"/>
  <c r="L179" i="2"/>
  <c r="L178" i="2"/>
  <c r="L177" i="2"/>
  <c r="L176" i="2"/>
  <c r="L175" i="2"/>
  <c r="L174" i="2"/>
  <c r="L173" i="2"/>
  <c r="L172" i="2"/>
  <c r="L171" i="2"/>
  <c r="L71" i="2"/>
  <c r="L170" i="2"/>
  <c r="L169" i="2"/>
  <c r="L92" i="2"/>
  <c r="L168" i="2"/>
  <c r="L167" i="2"/>
  <c r="L166" i="2"/>
  <c r="L165" i="2"/>
  <c r="L164" i="2"/>
  <c r="L163" i="2"/>
  <c r="L99" i="2"/>
  <c r="L162" i="2"/>
  <c r="L161" i="2"/>
  <c r="L160" i="2"/>
  <c r="L159" i="2"/>
  <c r="L158" i="2"/>
  <c r="L157" i="2"/>
  <c r="L156" i="2"/>
  <c r="L137" i="2"/>
  <c r="L155" i="2"/>
  <c r="L154" i="2"/>
  <c r="L151" i="2"/>
  <c r="L150" i="2"/>
  <c r="L149" i="2"/>
  <c r="L148" i="2"/>
  <c r="L89" i="2"/>
  <c r="L146" i="2"/>
  <c r="L91" i="2"/>
  <c r="L65" i="2"/>
  <c r="L145" i="2"/>
  <c r="L144" i="2"/>
  <c r="L142" i="2"/>
  <c r="L90" i="2"/>
  <c r="L141" i="2"/>
  <c r="L135" i="2"/>
  <c r="L80" i="2"/>
  <c r="L45" i="2"/>
  <c r="L85" i="2"/>
  <c r="L132" i="2"/>
  <c r="L42" i="2"/>
  <c r="L59" i="2"/>
  <c r="L63" i="2"/>
  <c r="L88" i="2"/>
  <c r="L131" i="2"/>
  <c r="L130" i="2"/>
  <c r="L129" i="2"/>
  <c r="L38" i="2"/>
  <c r="L39" i="2"/>
  <c r="L128" i="2"/>
  <c r="L126" i="2"/>
  <c r="L124" i="2"/>
  <c r="L123" i="2"/>
  <c r="L86" i="2"/>
  <c r="L121" i="2"/>
  <c r="L44" i="2"/>
  <c r="L64" i="2"/>
  <c r="L36" i="2"/>
  <c r="L120" i="2"/>
  <c r="L57" i="2"/>
  <c r="L56" i="2"/>
  <c r="L62" i="2"/>
  <c r="L35" i="2"/>
  <c r="L84" i="2"/>
  <c r="L40" i="2"/>
  <c r="L87" i="2"/>
  <c r="L117" i="2"/>
  <c r="L60" i="2"/>
  <c r="L81" i="2"/>
  <c r="L115" i="2"/>
  <c r="L114" i="2"/>
  <c r="L112" i="2"/>
  <c r="L111" i="2"/>
  <c r="L109" i="2"/>
  <c r="L61" i="2"/>
  <c r="L79" i="2"/>
  <c r="L77" i="2"/>
  <c r="L37" i="2"/>
  <c r="L108" i="2"/>
  <c r="L107" i="2"/>
  <c r="L34" i="2"/>
  <c r="L76" i="2"/>
  <c r="L41" i="2"/>
  <c r="L70" i="2"/>
  <c r="L33" i="2"/>
  <c r="L105" i="2"/>
  <c r="L74" i="2"/>
  <c r="L73" i="2"/>
  <c r="L104" i="2"/>
  <c r="L30" i="2"/>
  <c r="L102" i="2"/>
  <c r="L27" i="2"/>
  <c r="L43" i="2"/>
  <c r="L32" i="2"/>
  <c r="L100" i="2"/>
  <c r="L55" i="2"/>
  <c r="L22" i="2"/>
  <c r="L98" i="2"/>
  <c r="L31" i="2"/>
  <c r="L97" i="2"/>
  <c r="L83" i="2"/>
  <c r="L52" i="2"/>
  <c r="L96" i="2"/>
  <c r="L29" i="2"/>
  <c r="L54" i="2"/>
  <c r="L72" i="2"/>
  <c r="L20" i="2"/>
  <c r="L25" i="2"/>
  <c r="L24" i="2"/>
  <c r="L26" i="2"/>
  <c r="L28" i="2"/>
  <c r="L50" i="2"/>
  <c r="L17" i="2"/>
  <c r="L18" i="2"/>
  <c r="L16" i="2"/>
  <c r="L23" i="2"/>
  <c r="L69" i="2"/>
  <c r="L53" i="2"/>
  <c r="L21" i="2"/>
  <c r="L51" i="2"/>
  <c r="L19" i="2"/>
  <c r="L49" i="2"/>
  <c r="L68" i="2"/>
  <c r="L15" i="2"/>
  <c r="L94" i="2"/>
  <c r="L13" i="2"/>
  <c r="L48" i="2"/>
  <c r="L93" i="2"/>
  <c r="L12" i="2"/>
  <c r="L10" i="2"/>
  <c r="L11" i="2"/>
  <c r="L47" i="2"/>
  <c r="L8" i="2"/>
  <c r="L14" i="2"/>
  <c r="L66" i="2"/>
  <c r="L6" i="2"/>
  <c r="L7" i="2"/>
  <c r="L5" i="2"/>
  <c r="L9" i="2"/>
  <c r="L46" i="2"/>
  <c r="L2" i="2"/>
  <c r="L4" i="2"/>
  <c r="L3" i="2"/>
  <c r="M251" i="3"/>
  <c r="M250" i="3"/>
  <c r="M249" i="3"/>
  <c r="M248" i="3"/>
  <c r="M247" i="3"/>
  <c r="M39" i="3"/>
  <c r="M66" i="3"/>
  <c r="M114" i="3"/>
  <c r="M117" i="3"/>
  <c r="M112" i="3"/>
  <c r="M246" i="3"/>
  <c r="M245" i="3"/>
  <c r="M244" i="3"/>
  <c r="M44" i="3"/>
  <c r="M124" i="3"/>
  <c r="M90" i="3"/>
  <c r="M67" i="3"/>
  <c r="M63" i="3"/>
  <c r="M243" i="3"/>
  <c r="M242" i="3"/>
  <c r="M241" i="3"/>
  <c r="M240" i="3"/>
  <c r="M239" i="3"/>
  <c r="M89" i="3"/>
  <c r="M238" i="3"/>
  <c r="M237" i="3"/>
  <c r="M236" i="3"/>
  <c r="M235" i="3"/>
  <c r="M234" i="3"/>
  <c r="M84" i="3"/>
  <c r="M103" i="3"/>
  <c r="M233" i="3"/>
  <c r="M232" i="3"/>
  <c r="M231" i="3"/>
  <c r="M100" i="3"/>
  <c r="M230" i="3"/>
  <c r="M229" i="3"/>
  <c r="M228" i="3"/>
  <c r="M227" i="3"/>
  <c r="M226" i="3"/>
  <c r="M225" i="3"/>
  <c r="M224" i="3"/>
  <c r="M223" i="3"/>
  <c r="M222" i="3"/>
  <c r="M221" i="3"/>
  <c r="M220" i="3"/>
  <c r="M33" i="3"/>
  <c r="M219" i="3"/>
  <c r="M218" i="3"/>
  <c r="M217" i="3"/>
  <c r="M216" i="3"/>
  <c r="M215" i="3"/>
  <c r="M214" i="3"/>
  <c r="M213" i="3"/>
  <c r="M212" i="3"/>
  <c r="M211" i="3"/>
  <c r="M51" i="3"/>
  <c r="M210" i="3"/>
  <c r="M209" i="3"/>
  <c r="M208" i="3"/>
  <c r="M207" i="3"/>
  <c r="M57" i="3"/>
  <c r="M206" i="3"/>
  <c r="M205" i="3"/>
  <c r="M204" i="3"/>
  <c r="M203" i="3"/>
  <c r="A186" i="3"/>
  <c r="A187" i="3" s="1"/>
  <c r="A188" i="3" s="1"/>
  <c r="A189" i="3" s="1"/>
  <c r="A190" i="3" s="1"/>
  <c r="A191" i="3" s="1"/>
  <c r="A192" i="3" s="1"/>
  <c r="A193" i="3" s="1"/>
  <c r="A194" i="3" s="1"/>
  <c r="M202" i="3"/>
  <c r="M201" i="3"/>
  <c r="M200" i="3"/>
  <c r="M199" i="3"/>
  <c r="M198" i="3"/>
  <c r="M197" i="3"/>
  <c r="M196" i="3"/>
  <c r="M195" i="3"/>
  <c r="M62" i="3"/>
  <c r="M194" i="3"/>
  <c r="M193" i="3"/>
  <c r="M192" i="3"/>
  <c r="M191" i="3"/>
  <c r="M190" i="3"/>
  <c r="M189" i="3"/>
  <c r="M188" i="3"/>
  <c r="M187" i="3"/>
  <c r="M95" i="3"/>
  <c r="M186" i="3"/>
  <c r="M185" i="3"/>
  <c r="M184" i="3"/>
  <c r="M183" i="3"/>
  <c r="M182" i="3"/>
  <c r="M116" i="3"/>
  <c r="M181" i="3"/>
  <c r="M180" i="3"/>
  <c r="M179" i="3"/>
  <c r="M178" i="3"/>
  <c r="M177" i="3"/>
  <c r="M176" i="3"/>
  <c r="M18" i="3"/>
  <c r="M175" i="3"/>
  <c r="M98" i="3"/>
  <c r="M174" i="3"/>
  <c r="M173" i="3"/>
  <c r="M172" i="3"/>
  <c r="M171" i="3"/>
  <c r="M170" i="3"/>
  <c r="M169" i="3"/>
  <c r="M168" i="3"/>
  <c r="M167" i="3"/>
  <c r="M99" i="3"/>
  <c r="M130" i="3"/>
  <c r="M166" i="3"/>
  <c r="M165" i="3"/>
  <c r="M30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A127" i="3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M151" i="3"/>
  <c r="M150" i="3"/>
  <c r="M149" i="3"/>
  <c r="M148" i="3"/>
  <c r="M147" i="3"/>
  <c r="M146" i="3"/>
  <c r="A121" i="3"/>
  <c r="A122" i="3" s="1"/>
  <c r="A123" i="3" s="1"/>
  <c r="M145" i="3"/>
  <c r="M144" i="3"/>
  <c r="M143" i="3"/>
  <c r="M142" i="3"/>
  <c r="M141" i="3"/>
  <c r="M53" i="3"/>
  <c r="M140" i="3"/>
  <c r="M139" i="3"/>
  <c r="M138" i="3"/>
  <c r="M65" i="3"/>
  <c r="M101" i="3"/>
  <c r="M137" i="3"/>
  <c r="M136" i="3"/>
  <c r="M135" i="3"/>
  <c r="M134" i="3"/>
  <c r="M133" i="3"/>
  <c r="M132" i="3"/>
  <c r="M129" i="3"/>
  <c r="M128" i="3"/>
  <c r="M22" i="3"/>
  <c r="M80" i="3"/>
  <c r="M127" i="3"/>
  <c r="M125" i="3"/>
  <c r="M123" i="3"/>
  <c r="A97" i="3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M122" i="3"/>
  <c r="M121" i="3"/>
  <c r="M120" i="3"/>
  <c r="M119" i="3"/>
  <c r="M113" i="3"/>
  <c r="M109" i="3"/>
  <c r="M105" i="3"/>
  <c r="M60" i="3"/>
  <c r="M107" i="3"/>
  <c r="M104" i="3"/>
  <c r="M86" i="3"/>
  <c r="M82" i="3"/>
  <c r="M48" i="3"/>
  <c r="M71" i="3"/>
  <c r="M81" i="3"/>
  <c r="M106" i="3"/>
  <c r="M77" i="3"/>
  <c r="M78" i="3"/>
  <c r="M75" i="3"/>
  <c r="M72" i="3"/>
  <c r="M59" i="3"/>
  <c r="M58" i="3"/>
  <c r="M110" i="3"/>
  <c r="M47" i="3"/>
  <c r="M88" i="3"/>
  <c r="M32" i="3"/>
  <c r="M126" i="3"/>
  <c r="M68" i="3"/>
  <c r="M45" i="3"/>
  <c r="M25" i="3"/>
  <c r="M12" i="3"/>
  <c r="M17" i="3"/>
  <c r="M91" i="3"/>
  <c r="M9" i="3"/>
  <c r="M97" i="3"/>
  <c r="M70" i="3"/>
  <c r="M96" i="3"/>
  <c r="M93" i="3"/>
  <c r="M87" i="3"/>
  <c r="M74" i="3"/>
  <c r="M76" i="3"/>
  <c r="M115" i="3"/>
  <c r="M83" i="3"/>
  <c r="M49" i="3"/>
  <c r="M61" i="3"/>
  <c r="M131" i="3"/>
  <c r="M31" i="3"/>
  <c r="M73" i="3"/>
  <c r="M42" i="3"/>
  <c r="M64" i="3"/>
  <c r="M23" i="3"/>
  <c r="M85" i="3"/>
  <c r="M69" i="3"/>
  <c r="M38" i="3"/>
  <c r="M111" i="3"/>
  <c r="M46" i="3"/>
  <c r="M94" i="3"/>
  <c r="M52" i="3"/>
  <c r="M118" i="3"/>
  <c r="M92" i="3"/>
  <c r="M79" i="3"/>
  <c r="M41" i="3"/>
  <c r="M55" i="3"/>
  <c r="M43" i="3"/>
  <c r="M37" i="3"/>
  <c r="M29" i="3"/>
  <c r="M4" i="3"/>
  <c r="M56" i="3"/>
  <c r="M50" i="3"/>
  <c r="M20" i="3"/>
  <c r="M102" i="3"/>
  <c r="M21" i="3"/>
  <c r="M28" i="3"/>
  <c r="M108" i="3"/>
  <c r="M35" i="3"/>
  <c r="M26" i="3"/>
  <c r="M24" i="3"/>
  <c r="M14" i="3"/>
  <c r="M36" i="3"/>
  <c r="M13" i="3"/>
  <c r="M54" i="3"/>
  <c r="M34" i="3"/>
  <c r="M19" i="3"/>
  <c r="M11" i="3"/>
  <c r="M27" i="3"/>
  <c r="M10" i="3"/>
  <c r="M16" i="3"/>
  <c r="M15" i="3"/>
  <c r="M40" i="3"/>
  <c r="M8" i="3"/>
  <c r="M6" i="3"/>
  <c r="M5" i="3"/>
  <c r="M7" i="3"/>
  <c r="M2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M3" i="3"/>
  <c r="K26" i="1"/>
  <c r="K25" i="1"/>
  <c r="K24" i="1"/>
  <c r="K22" i="1"/>
  <c r="K23" i="1"/>
  <c r="K21" i="1"/>
  <c r="K19" i="1"/>
  <c r="K20" i="1"/>
  <c r="J18" i="1"/>
  <c r="I18" i="1"/>
  <c r="H18" i="1"/>
  <c r="G18" i="1"/>
  <c r="F18" i="1"/>
  <c r="E18" i="1"/>
  <c r="D18" i="1"/>
  <c r="C18" i="1"/>
  <c r="B18" i="1"/>
  <c r="J13" i="1"/>
  <c r="J12" i="1"/>
  <c r="J11" i="1"/>
  <c r="J9" i="1"/>
  <c r="J10" i="1"/>
  <c r="J8" i="1"/>
  <c r="J7" i="1"/>
  <c r="J6" i="1"/>
</calcChain>
</file>

<file path=xl/sharedStrings.xml><?xml version="1.0" encoding="utf-8"?>
<sst xmlns="http://schemas.openxmlformats.org/spreadsheetml/2006/main" count="1086" uniqueCount="343">
  <si>
    <t>RWK 2023</t>
  </si>
  <si>
    <t>Veranstalter</t>
  </si>
  <si>
    <t>Dorf</t>
  </si>
  <si>
    <t>Bahnhof</t>
  </si>
  <si>
    <t>Bieste</t>
  </si>
  <si>
    <t>Damen</t>
  </si>
  <si>
    <t>Wittenb.</t>
  </si>
  <si>
    <t>Esch</t>
  </si>
  <si>
    <t>Mühlen</t>
  </si>
  <si>
    <t>Jugend</t>
  </si>
  <si>
    <t>Gesamt</t>
  </si>
  <si>
    <t>Platz</t>
  </si>
  <si>
    <t>1.</t>
  </si>
  <si>
    <t>2.</t>
  </si>
  <si>
    <t>3.</t>
  </si>
  <si>
    <t>4.</t>
  </si>
  <si>
    <t>5.</t>
  </si>
  <si>
    <t>6.</t>
  </si>
  <si>
    <t>7.</t>
  </si>
  <si>
    <t>Wittenberg</t>
  </si>
  <si>
    <t>8.</t>
  </si>
  <si>
    <t>Ringe</t>
  </si>
  <si>
    <t>Mittelwert</t>
  </si>
  <si>
    <t>Do</t>
  </si>
  <si>
    <t>Ba</t>
  </si>
  <si>
    <t>Bi</t>
  </si>
  <si>
    <t>Da</t>
  </si>
  <si>
    <t>Wi</t>
  </si>
  <si>
    <t>E</t>
  </si>
  <si>
    <t>M</t>
  </si>
  <si>
    <t>J</t>
  </si>
  <si>
    <t>Tanja</t>
  </si>
  <si>
    <t>Graf</t>
  </si>
  <si>
    <t>Silke</t>
  </si>
  <si>
    <t>Kortland</t>
  </si>
  <si>
    <t>Norbert</t>
  </si>
  <si>
    <t>Siemer</t>
  </si>
  <si>
    <t>Martina</t>
  </si>
  <si>
    <t>Landwehr</t>
  </si>
  <si>
    <t>Eckhard</t>
  </si>
  <si>
    <t>Müller</t>
  </si>
  <si>
    <t>Helmut</t>
  </si>
  <si>
    <t>Kampsen</t>
  </si>
  <si>
    <t>Christopf</t>
  </si>
  <si>
    <t>Middendorf</t>
  </si>
  <si>
    <t>Michael</t>
  </si>
  <si>
    <t>Maschke</t>
  </si>
  <si>
    <t>Andreas</t>
  </si>
  <si>
    <t>Papenbrock</t>
  </si>
  <si>
    <t>Anke</t>
  </si>
  <si>
    <t>Weilage</t>
  </si>
  <si>
    <t>Funk</t>
  </si>
  <si>
    <t>Heike</t>
  </si>
  <si>
    <t>Koop</t>
  </si>
  <si>
    <t>Frank</t>
  </si>
  <si>
    <t>Schmeink</t>
  </si>
  <si>
    <t>Jan</t>
  </si>
  <si>
    <t>Punte</t>
  </si>
  <si>
    <t>Siegfried</t>
  </si>
  <si>
    <t>Schmunkamp</t>
  </si>
  <si>
    <t>Heino</t>
  </si>
  <si>
    <t>Themann</t>
  </si>
  <si>
    <t>Rainer</t>
  </si>
  <si>
    <t>Hausfeld</t>
  </si>
  <si>
    <t>Werner</t>
  </si>
  <si>
    <t>Ralf</t>
  </si>
  <si>
    <t>Marz</t>
  </si>
  <si>
    <t>Klaus</t>
  </si>
  <si>
    <t>Wiebold</t>
  </si>
  <si>
    <t>Gerweler</t>
  </si>
  <si>
    <t>Macke</t>
  </si>
  <si>
    <t>August</t>
  </si>
  <si>
    <t>Stuckenberg</t>
  </si>
  <si>
    <t>Marita</t>
  </si>
  <si>
    <t>Menke</t>
  </si>
  <si>
    <t>Borgerding</t>
  </si>
  <si>
    <t>Boris</t>
  </si>
  <si>
    <t>Kreinest</t>
  </si>
  <si>
    <t>Dieter</t>
  </si>
  <si>
    <t>Cierpka</t>
  </si>
  <si>
    <t>Reinhard</t>
  </si>
  <si>
    <t>Feldkamp</t>
  </si>
  <si>
    <t>Günter</t>
  </si>
  <si>
    <t>Früchtemeyer</t>
  </si>
  <si>
    <t>Stefan</t>
  </si>
  <si>
    <t>Hans</t>
  </si>
  <si>
    <t>Volker</t>
  </si>
  <si>
    <t>Rechtien</t>
  </si>
  <si>
    <t>Ansgar</t>
  </si>
  <si>
    <t>Willem</t>
  </si>
  <si>
    <t>Voets</t>
  </si>
  <si>
    <t>Ulrich</t>
  </si>
  <si>
    <t>Knollenberg</t>
  </si>
  <si>
    <t>Martin</t>
  </si>
  <si>
    <t>Steffen</t>
  </si>
  <si>
    <t>Lahrmann</t>
  </si>
  <si>
    <t>Thomas</t>
  </si>
  <si>
    <t>gr.Prues</t>
  </si>
  <si>
    <t>Fabian</t>
  </si>
  <si>
    <t>Umlandt</t>
  </si>
  <si>
    <t>Erich</t>
  </si>
  <si>
    <t>Bosse</t>
  </si>
  <si>
    <t>Manfred</t>
  </si>
  <si>
    <t>Langenkamp</t>
  </si>
  <si>
    <t>Andre</t>
  </si>
  <si>
    <t>Steinkamp</t>
  </si>
  <si>
    <t>Arnim</t>
  </si>
  <si>
    <t>Johannes</t>
  </si>
  <si>
    <t>Willenbrink</t>
  </si>
  <si>
    <t>Carlotta</t>
  </si>
  <si>
    <t>Armin</t>
  </si>
  <si>
    <t>Tischler</t>
  </si>
  <si>
    <t>Gottfried</t>
  </si>
  <si>
    <t>Uphaus</t>
  </si>
  <si>
    <t>Philipp</t>
  </si>
  <si>
    <t>Schick</t>
  </si>
  <si>
    <t>Markus</t>
  </si>
  <si>
    <t>Stephan</t>
  </si>
  <si>
    <t>Krämer</t>
  </si>
  <si>
    <t>Fritz</t>
  </si>
  <si>
    <t>Kramer</t>
  </si>
  <si>
    <t>Schnäker</t>
  </si>
  <si>
    <t>Manuela</t>
  </si>
  <si>
    <t>Uchtmann</t>
  </si>
  <si>
    <t>Julian</t>
  </si>
  <si>
    <t>Holthausen</t>
  </si>
  <si>
    <t>Kronlage</t>
  </si>
  <si>
    <t>Felix</t>
  </si>
  <si>
    <t>Leo</t>
  </si>
  <si>
    <t>Paula</t>
  </si>
  <si>
    <t>Klatte</t>
  </si>
  <si>
    <t>Marcel</t>
  </si>
  <si>
    <t>Otte</t>
  </si>
  <si>
    <t>Grote-Schrör</t>
  </si>
  <si>
    <t>Emma</t>
  </si>
  <si>
    <t>Torsten</t>
  </si>
  <si>
    <t>Schmidt</t>
  </si>
  <si>
    <t>Bernard</t>
  </si>
  <si>
    <t>Vogt</t>
  </si>
  <si>
    <t>David</t>
  </si>
  <si>
    <t>Kreuzmann</t>
  </si>
  <si>
    <t>Hannes</t>
  </si>
  <si>
    <t>Timo</t>
  </si>
  <si>
    <t>Frerichs</t>
  </si>
  <si>
    <t>Seep</t>
  </si>
  <si>
    <t>Birgit</t>
  </si>
  <si>
    <t>Koper-Schulte</t>
  </si>
  <si>
    <t>Jürgen</t>
  </si>
  <si>
    <t>Heinrich</t>
  </si>
  <si>
    <t>Langhörst</t>
  </si>
  <si>
    <t>Rohe</t>
  </si>
  <si>
    <t>Janik</t>
  </si>
  <si>
    <t>Hagedorn</t>
  </si>
  <si>
    <t>Prüne</t>
  </si>
  <si>
    <t>Kleene</t>
  </si>
  <si>
    <t>Monika</t>
  </si>
  <si>
    <t>Lukas</t>
  </si>
  <si>
    <t>Siefke</t>
  </si>
  <si>
    <t>Timmer</t>
  </si>
  <si>
    <t>Schröer</t>
  </si>
  <si>
    <t>Marie</t>
  </si>
  <si>
    <t>Kreymborg</t>
  </si>
  <si>
    <t>Tim</t>
  </si>
  <si>
    <t>Weglage</t>
  </si>
  <si>
    <t>Chirtian</t>
  </si>
  <si>
    <t>Baune</t>
  </si>
  <si>
    <t>Christoph</t>
  </si>
  <si>
    <t>Biestmann</t>
  </si>
  <si>
    <t>Henrik</t>
  </si>
  <si>
    <t>Bonvani</t>
  </si>
  <si>
    <t>Brockhaus</t>
  </si>
  <si>
    <t>Hendrik</t>
  </si>
  <si>
    <t>Brohkamp</t>
  </si>
  <si>
    <t>Albert</t>
  </si>
  <si>
    <t>Brokamp</t>
  </si>
  <si>
    <t>Bultmann</t>
  </si>
  <si>
    <t>Christian</t>
  </si>
  <si>
    <t>Büngener-Schröder</t>
  </si>
  <si>
    <t>Michel</t>
  </si>
  <si>
    <t>Burke</t>
  </si>
  <si>
    <t>Carsten</t>
  </si>
  <si>
    <t>Bye</t>
  </si>
  <si>
    <t>de.Joung</t>
  </si>
  <si>
    <t>Decker</t>
  </si>
  <si>
    <t>Hacer</t>
  </si>
  <si>
    <t>Doganay</t>
  </si>
  <si>
    <t>Sabine</t>
  </si>
  <si>
    <t>Dreher</t>
  </si>
  <si>
    <t>Dreishing</t>
  </si>
  <si>
    <t>Johann</t>
  </si>
  <si>
    <t>Florian</t>
  </si>
  <si>
    <t>Eckhardt</t>
  </si>
  <si>
    <t>Agnes</t>
  </si>
  <si>
    <t>Enneking</t>
  </si>
  <si>
    <t>Renate</t>
  </si>
  <si>
    <t>Freking</t>
  </si>
  <si>
    <t>Bernhard</t>
  </si>
  <si>
    <t>Teresa</t>
  </si>
  <si>
    <t>Freytag</t>
  </si>
  <si>
    <t>Josef</t>
  </si>
  <si>
    <t>Futtermann</t>
  </si>
  <si>
    <t>Gerike</t>
  </si>
  <si>
    <t>Gers Grapperhaus</t>
  </si>
  <si>
    <t>Wilfried</t>
  </si>
  <si>
    <t>Goda</t>
  </si>
  <si>
    <t>Ursula</t>
  </si>
  <si>
    <t>gr Prues</t>
  </si>
  <si>
    <t>Oliver</t>
  </si>
  <si>
    <t>Günther</t>
  </si>
  <si>
    <t>Uwe</t>
  </si>
  <si>
    <t>Tabea</t>
  </si>
  <si>
    <t>Melina</t>
  </si>
  <si>
    <t>Heiker</t>
  </si>
  <si>
    <t>Elmar</t>
  </si>
  <si>
    <t>Heinen</t>
  </si>
  <si>
    <t>Niklas</t>
  </si>
  <si>
    <t>Hermes-Westendorf</t>
  </si>
  <si>
    <t>Winfried</t>
  </si>
  <si>
    <t>Heye</t>
  </si>
  <si>
    <t>Juline</t>
  </si>
  <si>
    <t>Hilker</t>
  </si>
  <si>
    <t>Dirk</t>
  </si>
  <si>
    <t>Hoge</t>
  </si>
  <si>
    <t>Imwalle</t>
  </si>
  <si>
    <t>Dominik</t>
  </si>
  <si>
    <t>John</t>
  </si>
  <si>
    <t>Gabriele</t>
  </si>
  <si>
    <t>Käming</t>
  </si>
  <si>
    <t>Kalle</t>
  </si>
  <si>
    <t>Kiesel</t>
  </si>
  <si>
    <t>Irmgart</t>
  </si>
  <si>
    <t>Jonasz</t>
  </si>
  <si>
    <t>Kocybik</t>
  </si>
  <si>
    <t>Kolhosser</t>
  </si>
  <si>
    <t>König</t>
  </si>
  <si>
    <t>Sascha</t>
  </si>
  <si>
    <t>Tobias</t>
  </si>
  <si>
    <t>Bernd</t>
  </si>
  <si>
    <t>Daniel</t>
  </si>
  <si>
    <t>Krautscheid</t>
  </si>
  <si>
    <t>Jens</t>
  </si>
  <si>
    <t>Maximilian</t>
  </si>
  <si>
    <t>Landsmann</t>
  </si>
  <si>
    <t>Yvonne</t>
  </si>
  <si>
    <t>Larmann</t>
  </si>
  <si>
    <t>Mike</t>
  </si>
  <si>
    <t>Meiners</t>
  </si>
  <si>
    <t>Peter</t>
  </si>
  <si>
    <t>Merk</t>
  </si>
  <si>
    <t>Gundolf</t>
  </si>
  <si>
    <t>Meyer</t>
  </si>
  <si>
    <t>Sebastian</t>
  </si>
  <si>
    <t>Münzebrock</t>
  </si>
  <si>
    <t>Ben</t>
  </si>
  <si>
    <t>Nannemann</t>
  </si>
  <si>
    <t>Neumann</t>
  </si>
  <si>
    <t>Jutta</t>
  </si>
  <si>
    <t>Oevermann</t>
  </si>
  <si>
    <t>Wim</t>
  </si>
  <si>
    <t>Meike</t>
  </si>
  <si>
    <t>Julia</t>
  </si>
  <si>
    <t>Prues</t>
  </si>
  <si>
    <t>Ludger</t>
  </si>
  <si>
    <t>Rabe</t>
  </si>
  <si>
    <t>Emily</t>
  </si>
  <si>
    <t>Raschke</t>
  </si>
  <si>
    <t>Anna-Lena</t>
  </si>
  <si>
    <t>Karl</t>
  </si>
  <si>
    <t>Rehbein</t>
  </si>
  <si>
    <t>Karsten</t>
  </si>
  <si>
    <t>Sagner</t>
  </si>
  <si>
    <t>Lara</t>
  </si>
  <si>
    <t>Gabriel</t>
  </si>
  <si>
    <t>Hermann</t>
  </si>
  <si>
    <t>Schmitz</t>
  </si>
  <si>
    <t>Dennis</t>
  </si>
  <si>
    <t>Ingo</t>
  </si>
  <si>
    <t>Marius</t>
  </si>
  <si>
    <t>Schöne</t>
  </si>
  <si>
    <t>Schöwe</t>
  </si>
  <si>
    <t>Georg</t>
  </si>
  <si>
    <t>Siegmund</t>
  </si>
  <si>
    <t>Veronika</t>
  </si>
  <si>
    <t>Stickfort</t>
  </si>
  <si>
    <t>Struckmann</t>
  </si>
  <si>
    <t>Hedwig</t>
  </si>
  <si>
    <t>Gesa</t>
  </si>
  <si>
    <t>Manuel</t>
  </si>
  <si>
    <t>Suhrenbrock</t>
  </si>
  <si>
    <t>Thye Lokenberg</t>
  </si>
  <si>
    <t>Anneke</t>
  </si>
  <si>
    <t>Timphaus</t>
  </si>
  <si>
    <t>Guido</t>
  </si>
  <si>
    <t>Anja</t>
  </si>
  <si>
    <t>Völkerding</t>
  </si>
  <si>
    <t>Marvin</t>
  </si>
  <si>
    <t>Wehlage</t>
  </si>
  <si>
    <t>Wehri</t>
  </si>
  <si>
    <t>Karl-Heinz</t>
  </si>
  <si>
    <t>Weiken</t>
  </si>
  <si>
    <t>Maria</t>
  </si>
  <si>
    <t>Ernst</t>
  </si>
  <si>
    <t>Weißmann</t>
  </si>
  <si>
    <t>Weitzmann</t>
  </si>
  <si>
    <t>Keven</t>
  </si>
  <si>
    <t>Wendt</t>
  </si>
  <si>
    <t>Moritz</t>
  </si>
  <si>
    <t>Wübbeling</t>
  </si>
  <si>
    <t>Zumloh</t>
  </si>
  <si>
    <t>zur Lage</t>
  </si>
  <si>
    <t>W</t>
  </si>
  <si>
    <t>DSCH</t>
  </si>
  <si>
    <t>Hubert</t>
  </si>
  <si>
    <t>Jonas</t>
  </si>
  <si>
    <t>Tom</t>
  </si>
  <si>
    <t>Beck</t>
  </si>
  <si>
    <t>Haumi/Möller</t>
  </si>
  <si>
    <t>Kim</t>
  </si>
  <si>
    <t>Wellbrock</t>
  </si>
  <si>
    <t>Mathis</t>
  </si>
  <si>
    <t>Critin</t>
  </si>
  <si>
    <t>Grund</t>
  </si>
  <si>
    <t>BI</t>
  </si>
  <si>
    <t>Silke Kortland</t>
  </si>
  <si>
    <t>Gero</t>
  </si>
  <si>
    <t>Erik</t>
  </si>
  <si>
    <t>Schulenberg</t>
  </si>
  <si>
    <t>Jukas</t>
  </si>
  <si>
    <t>Madlen</t>
  </si>
  <si>
    <t>Hannah</t>
  </si>
  <si>
    <t>Nadine</t>
  </si>
  <si>
    <t>Kevin</t>
  </si>
  <si>
    <t>Bahr</t>
  </si>
  <si>
    <t>Vagedes</t>
  </si>
  <si>
    <t>Nils</t>
  </si>
  <si>
    <t xml:space="preserve">Paul </t>
  </si>
  <si>
    <t>Arno</t>
  </si>
  <si>
    <t>Behrens</t>
  </si>
  <si>
    <t>Teilnehmer</t>
  </si>
  <si>
    <t>Eckhard Müller</t>
  </si>
  <si>
    <t>Beste Schützen/-innen</t>
  </si>
  <si>
    <t>Silke Kortland u. Tanja Graf</t>
  </si>
  <si>
    <t>Martina Landwehr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</si>
</sst>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9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/>
      <right style="thin">
        <color rgb="FF141312"/>
      </right>
      <top style="thin">
        <color rgb="FF141312"/>
      </top>
      <bottom/>
      <diagonal/>
    </border>
    <border>
      <left style="thin">
        <color auto="1"/>
      </left>
      <right style="thin">
        <color rgb="FF141312"/>
      </right>
      <top style="thin">
        <color auto="1"/>
      </top>
      <bottom style="thin">
        <color rgb="FF141312"/>
      </bottom>
      <diagonal/>
    </border>
    <border>
      <left style="thin">
        <color auto="1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thin">
        <color auto="1"/>
      </left>
      <right style="thin">
        <color rgb="FF141312"/>
      </right>
      <top style="thin">
        <color rgb="FF141312"/>
      </top>
      <bottom/>
      <diagonal/>
    </border>
    <border>
      <left style="thin">
        <color auto="1"/>
      </left>
      <right style="thin">
        <color rgb="FF141312"/>
      </right>
      <top style="thin">
        <color rgb="FF141312"/>
      </top>
      <bottom style="thin">
        <color indexed="64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indexed="64"/>
      </bottom>
      <diagonal/>
    </border>
    <border>
      <left style="thin">
        <color rgb="FF141312"/>
      </left>
      <right style="thin">
        <color indexed="64"/>
      </right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indexed="64"/>
      </right>
      <top style="thin">
        <color rgb="FF141312"/>
      </top>
      <bottom/>
      <diagonal/>
    </border>
    <border>
      <left style="thin">
        <color rgb="FF141312"/>
      </left>
      <right style="thin">
        <color indexed="64"/>
      </right>
      <top style="thin">
        <color rgb="FF14131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2" borderId="4" xfId="0" applyFont="1" applyFill="1" applyBorder="1"/>
    <xf numFmtId="164" fontId="2" fillId="0" borderId="5" xfId="0" applyNumberFormat="1" applyFont="1" applyBorder="1"/>
    <xf numFmtId="164" fontId="2" fillId="0" borderId="5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4" fontId="2" fillId="2" borderId="6" xfId="0" applyNumberFormat="1" applyFont="1" applyFill="1" applyBorder="1" applyAlignment="1">
      <alignment horizontal="center"/>
    </xf>
    <xf numFmtId="0" fontId="1" fillId="0" borderId="0" xfId="0" applyFont="1" applyBorder="1"/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/>
    <xf numFmtId="164" fontId="2" fillId="0" borderId="7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5" fillId="0" borderId="1" xfId="0" applyNumberFormat="1" applyFont="1" applyBorder="1"/>
    <xf numFmtId="164" fontId="1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164" fontId="2" fillId="2" borderId="1" xfId="0" applyNumberFormat="1" applyFont="1" applyFill="1" applyBorder="1"/>
    <xf numFmtId="0" fontId="2" fillId="0" borderId="8" xfId="0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4" xfId="0" applyNumberFormat="1" applyFont="1" applyBorder="1"/>
    <xf numFmtId="0" fontId="2" fillId="0" borderId="11" xfId="0" applyFont="1" applyBorder="1"/>
    <xf numFmtId="0" fontId="5" fillId="0" borderId="0" xfId="0" applyFont="1"/>
    <xf numFmtId="164" fontId="6" fillId="0" borderId="0" xfId="0" applyNumberFormat="1" applyFont="1"/>
    <xf numFmtId="0" fontId="2" fillId="0" borderId="12" xfId="0" applyFont="1" applyBorder="1"/>
    <xf numFmtId="0" fontId="2" fillId="0" borderId="13" xfId="0" applyFont="1" applyBorder="1"/>
    <xf numFmtId="164" fontId="2" fillId="0" borderId="13" xfId="0" applyNumberFormat="1" applyFont="1" applyBorder="1"/>
    <xf numFmtId="164" fontId="2" fillId="0" borderId="14" xfId="0" applyNumberFormat="1" applyFont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2" fillId="3" borderId="5" xfId="0" applyNumberFormat="1" applyFont="1" applyFill="1" applyBorder="1"/>
    <xf numFmtId="0" fontId="7" fillId="0" borderId="1" xfId="0" applyFont="1" applyBorder="1"/>
    <xf numFmtId="1" fontId="1" fillId="0" borderId="0" xfId="0" applyNumberFormat="1" applyFont="1"/>
    <xf numFmtId="0" fontId="2" fillId="0" borderId="5" xfId="0" applyFont="1" applyBorder="1" applyAlignment="1">
      <alignment horizontal="left"/>
    </xf>
    <xf numFmtId="164" fontId="7" fillId="0" borderId="1" xfId="0" applyNumberFormat="1" applyFont="1" applyBorder="1"/>
    <xf numFmtId="0" fontId="5" fillId="0" borderId="5" xfId="0" applyFont="1" applyBorder="1"/>
    <xf numFmtId="164" fontId="2" fillId="3" borderId="1" xfId="0" applyNumberFormat="1" applyFont="1" applyFill="1" applyBorder="1"/>
    <xf numFmtId="0" fontId="1" fillId="0" borderId="5" xfId="0" applyFont="1" applyBorder="1"/>
    <xf numFmtId="0" fontId="6" fillId="0" borderId="2" xfId="0" applyFont="1" applyBorder="1"/>
    <xf numFmtId="0" fontId="1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zoomScale="112" zoomScaleNormal="112" workbookViewId="0">
      <selection activeCell="E18" sqref="E18"/>
    </sheetView>
  </sheetViews>
  <sheetFormatPr baseColWidth="10" defaultColWidth="10.6640625" defaultRowHeight="13.2" x14ac:dyDescent="0.25"/>
  <cols>
    <col min="1" max="1" width="17.109375" customWidth="1"/>
    <col min="2" max="9" width="11.44140625" customWidth="1"/>
  </cols>
  <sheetData>
    <row r="1" spans="1:23" ht="15.6" x14ac:dyDescent="0.3">
      <c r="F1" s="1"/>
    </row>
    <row r="2" spans="1:23" ht="15.6" x14ac:dyDescent="0.3">
      <c r="F2" s="1"/>
    </row>
    <row r="3" spans="1:23" ht="17.399999999999999" x14ac:dyDescent="0.3">
      <c r="B3" s="2" t="s">
        <v>0</v>
      </c>
      <c r="F3" s="1" t="s">
        <v>1</v>
      </c>
    </row>
    <row r="4" spans="1:23" ht="15.6" x14ac:dyDescent="0.3">
      <c r="A4" s="3"/>
      <c r="B4" s="4" t="s">
        <v>2</v>
      </c>
      <c r="C4" s="3" t="s">
        <v>4</v>
      </c>
      <c r="D4" s="4" t="s">
        <v>5</v>
      </c>
      <c r="E4" s="4" t="s">
        <v>3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1"/>
    </row>
    <row r="5" spans="1:23" ht="15.6" x14ac:dyDescent="0.3">
      <c r="A5" s="3"/>
      <c r="B5" s="4"/>
      <c r="C5" s="3"/>
      <c r="D5" s="4"/>
      <c r="E5" s="4"/>
      <c r="F5" s="4"/>
      <c r="G5" s="3"/>
      <c r="H5" s="4"/>
      <c r="I5" s="4"/>
      <c r="J5" s="4"/>
      <c r="K5" s="4"/>
    </row>
    <row r="6" spans="1:23" ht="15.6" x14ac:dyDescent="0.3">
      <c r="A6" s="71" t="s">
        <v>5</v>
      </c>
      <c r="B6" s="64">
        <v>621.29999999999995</v>
      </c>
      <c r="C6" s="64">
        <v>622.70000000000005</v>
      </c>
      <c r="D6" s="66">
        <v>624.70000000000005</v>
      </c>
      <c r="E6" s="66">
        <v>618.79999999999995</v>
      </c>
      <c r="F6" s="65"/>
      <c r="G6" s="66"/>
      <c r="H6" s="66"/>
      <c r="I6" s="66"/>
      <c r="J6" s="72">
        <f t="shared" ref="J6:J13" si="0">SUM(B6:I6)</f>
        <v>2487.5</v>
      </c>
      <c r="K6" s="73" t="s">
        <v>12</v>
      </c>
    </row>
    <row r="7" spans="1:23" ht="15.6" x14ac:dyDescent="0.3">
      <c r="A7" s="71" t="s">
        <v>7</v>
      </c>
      <c r="B7" s="66">
        <v>617.5</v>
      </c>
      <c r="C7" s="66">
        <v>606.1</v>
      </c>
      <c r="D7" s="66">
        <v>613.29999999999995</v>
      </c>
      <c r="E7" s="66">
        <v>609.70000000000005</v>
      </c>
      <c r="F7" s="65"/>
      <c r="G7" s="66"/>
      <c r="H7" s="66"/>
      <c r="I7" s="66"/>
      <c r="J7" s="72">
        <f t="shared" si="0"/>
        <v>2446.6</v>
      </c>
      <c r="K7" s="73" t="s">
        <v>13</v>
      </c>
    </row>
    <row r="8" spans="1:23" ht="15.6" x14ac:dyDescent="0.3">
      <c r="A8" s="71" t="s">
        <v>4</v>
      </c>
      <c r="B8" s="66">
        <v>609.9</v>
      </c>
      <c r="C8" s="66">
        <v>614.70000000000005</v>
      </c>
      <c r="D8" s="66">
        <v>612.70000000000005</v>
      </c>
      <c r="E8" s="66">
        <v>601.5</v>
      </c>
      <c r="F8" s="65"/>
      <c r="G8" s="66"/>
      <c r="H8" s="66"/>
      <c r="I8" s="66"/>
      <c r="J8" s="72">
        <f t="shared" si="0"/>
        <v>2438.8000000000002</v>
      </c>
      <c r="K8" s="73" t="s">
        <v>14</v>
      </c>
    </row>
    <row r="9" spans="1:23" ht="15.6" x14ac:dyDescent="0.3">
      <c r="A9" s="71" t="s">
        <v>2</v>
      </c>
      <c r="B9" s="66">
        <v>599.9</v>
      </c>
      <c r="C9" s="66">
        <v>599.20000000000005</v>
      </c>
      <c r="D9" s="66">
        <v>603.70000000000005</v>
      </c>
      <c r="E9" s="66">
        <v>596.20000000000005</v>
      </c>
      <c r="F9" s="65"/>
      <c r="G9" s="66"/>
      <c r="H9" s="66"/>
      <c r="I9" s="66"/>
      <c r="J9" s="72">
        <f t="shared" si="0"/>
        <v>2399</v>
      </c>
      <c r="K9" s="73" t="s">
        <v>15</v>
      </c>
    </row>
    <row r="10" spans="1:23" ht="15.6" x14ac:dyDescent="0.3">
      <c r="A10" s="71" t="s">
        <v>3</v>
      </c>
      <c r="B10" s="66">
        <v>602.6</v>
      </c>
      <c r="C10" s="66">
        <v>594.5</v>
      </c>
      <c r="D10" s="66">
        <v>600.5</v>
      </c>
      <c r="E10" s="66">
        <v>593.79999999999995</v>
      </c>
      <c r="F10" s="65"/>
      <c r="G10" s="66"/>
      <c r="H10" s="66"/>
      <c r="I10" s="66"/>
      <c r="J10" s="72">
        <f t="shared" si="0"/>
        <v>2391.3999999999996</v>
      </c>
      <c r="K10" s="73" t="s">
        <v>16</v>
      </c>
    </row>
    <row r="11" spans="1:23" ht="15.6" x14ac:dyDescent="0.3">
      <c r="A11" s="71" t="s">
        <v>8</v>
      </c>
      <c r="B11" s="66">
        <v>591.29999999999995</v>
      </c>
      <c r="C11" s="66">
        <v>578.9</v>
      </c>
      <c r="D11" s="66">
        <v>591.70000000000005</v>
      </c>
      <c r="E11" s="66">
        <v>587.29999999999995</v>
      </c>
      <c r="F11" s="65"/>
      <c r="G11" s="66"/>
      <c r="H11" s="66"/>
      <c r="I11" s="66"/>
      <c r="J11" s="72">
        <f t="shared" si="0"/>
        <v>2349.1999999999998</v>
      </c>
      <c r="K11" s="73" t="s">
        <v>17</v>
      </c>
    </row>
    <row r="12" spans="1:23" ht="15.6" x14ac:dyDescent="0.3">
      <c r="A12" s="71" t="s">
        <v>9</v>
      </c>
      <c r="B12" s="66">
        <v>463.5</v>
      </c>
      <c r="C12" s="66">
        <v>584.1</v>
      </c>
      <c r="D12" s="66">
        <v>583.70000000000005</v>
      </c>
      <c r="E12" s="66">
        <v>388.5</v>
      </c>
      <c r="F12" s="65"/>
      <c r="G12" s="66"/>
      <c r="H12" s="66"/>
      <c r="I12" s="66"/>
      <c r="J12" s="72">
        <f t="shared" si="0"/>
        <v>2019.8</v>
      </c>
      <c r="K12" s="73" t="s">
        <v>18</v>
      </c>
    </row>
    <row r="13" spans="1:23" ht="17.399999999999999" x14ac:dyDescent="0.3">
      <c r="A13" s="71" t="s">
        <v>19</v>
      </c>
      <c r="B13" s="66">
        <v>289.10000000000002</v>
      </c>
      <c r="C13" s="66">
        <v>387.6</v>
      </c>
      <c r="D13" s="66">
        <v>201.6</v>
      </c>
      <c r="E13" s="66">
        <v>103.2</v>
      </c>
      <c r="F13" s="65"/>
      <c r="G13" s="66"/>
      <c r="H13" s="66"/>
      <c r="I13" s="66"/>
      <c r="J13" s="72">
        <f t="shared" si="0"/>
        <v>981.50000000000011</v>
      </c>
      <c r="K13" s="73" t="s">
        <v>20</v>
      </c>
      <c r="N13" s="9"/>
    </row>
    <row r="14" spans="1:23" ht="15.6" x14ac:dyDescent="0.3">
      <c r="A14" s="71"/>
      <c r="B14" s="66"/>
      <c r="C14" s="66"/>
      <c r="D14" s="66"/>
      <c r="E14" s="66"/>
      <c r="F14" s="66"/>
      <c r="G14" s="66"/>
      <c r="H14" s="66"/>
      <c r="I14" s="66"/>
      <c r="J14" s="66"/>
      <c r="K14" s="73"/>
    </row>
    <row r="15" spans="1:23" ht="62.4" x14ac:dyDescent="0.25">
      <c r="A15" s="60" t="s">
        <v>340</v>
      </c>
      <c r="B15" s="61" t="s">
        <v>341</v>
      </c>
      <c r="C15" s="61" t="s">
        <v>323</v>
      </c>
      <c r="D15" s="61" t="s">
        <v>342</v>
      </c>
      <c r="E15" s="61" t="s">
        <v>339</v>
      </c>
      <c r="F15" s="63"/>
      <c r="G15" s="61"/>
      <c r="H15" s="61"/>
      <c r="I15" s="61"/>
      <c r="J15" s="61"/>
      <c r="K15" s="62" t="s">
        <v>12</v>
      </c>
    </row>
    <row r="16" spans="1:23" ht="15.6" x14ac:dyDescent="0.3">
      <c r="A16" s="3" t="s">
        <v>21</v>
      </c>
      <c r="B16" s="64">
        <v>105.3</v>
      </c>
      <c r="C16" s="64">
        <v>104.7</v>
      </c>
      <c r="D16" s="64">
        <v>105.6</v>
      </c>
      <c r="E16" s="64">
        <v>105.2</v>
      </c>
      <c r="F16" s="65"/>
      <c r="G16" s="64"/>
      <c r="H16" s="64"/>
      <c r="I16" s="64"/>
      <c r="J16" s="66"/>
      <c r="K16" s="4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7.399999999999999" x14ac:dyDescent="0.3">
      <c r="A17" s="3"/>
      <c r="B17" s="6"/>
      <c r="C17" s="6"/>
      <c r="D17" s="6"/>
      <c r="E17" s="6"/>
      <c r="F17" s="6"/>
      <c r="G17" s="6"/>
      <c r="H17" s="6"/>
      <c r="I17" s="6"/>
      <c r="J17" s="6"/>
      <c r="K17" s="11" t="s">
        <v>22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5.6" x14ac:dyDescent="0.3">
      <c r="A18" s="3" t="s">
        <v>338</v>
      </c>
      <c r="B18" s="67">
        <f t="shared" ref="B18:J18" si="1">SUM(B19:B26)</f>
        <v>91</v>
      </c>
      <c r="C18" s="67">
        <f t="shared" si="1"/>
        <v>101</v>
      </c>
      <c r="D18" s="67">
        <f t="shared" si="1"/>
        <v>79</v>
      </c>
      <c r="E18" s="67">
        <f t="shared" si="1"/>
        <v>83</v>
      </c>
      <c r="F18" s="68">
        <f t="shared" si="1"/>
        <v>0</v>
      </c>
      <c r="G18" s="67">
        <f t="shared" si="1"/>
        <v>0</v>
      </c>
      <c r="H18" s="67">
        <f t="shared" si="1"/>
        <v>0</v>
      </c>
      <c r="I18" s="67">
        <f t="shared" si="1"/>
        <v>0</v>
      </c>
      <c r="J18" s="67">
        <f t="shared" si="1"/>
        <v>0</v>
      </c>
      <c r="K18" s="6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5.6" x14ac:dyDescent="0.3">
      <c r="A19" s="3" t="s">
        <v>4</v>
      </c>
      <c r="B19" s="4">
        <v>20</v>
      </c>
      <c r="C19" s="4">
        <v>37</v>
      </c>
      <c r="D19" s="4">
        <v>15</v>
      </c>
      <c r="E19" s="4">
        <v>19</v>
      </c>
      <c r="F19" s="70"/>
      <c r="G19" s="4"/>
      <c r="H19" s="4"/>
      <c r="I19" s="4"/>
      <c r="J19" s="4"/>
      <c r="K19" s="69">
        <f t="shared" ref="K19:K26" si="2">AVERAGE(B19:J19)</f>
        <v>22.75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5.6" x14ac:dyDescent="0.3">
      <c r="A20" s="3" t="s">
        <v>2</v>
      </c>
      <c r="B20" s="4">
        <v>25</v>
      </c>
      <c r="C20" s="4">
        <v>11</v>
      </c>
      <c r="D20" s="4">
        <v>9</v>
      </c>
      <c r="E20" s="4">
        <v>10</v>
      </c>
      <c r="F20" s="70"/>
      <c r="G20" s="4"/>
      <c r="H20" s="4"/>
      <c r="I20" s="4"/>
      <c r="J20" s="4"/>
      <c r="K20" s="69">
        <f t="shared" si="2"/>
        <v>13.75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7.399999999999999" x14ac:dyDescent="0.3">
      <c r="A21" s="3" t="s">
        <v>3</v>
      </c>
      <c r="B21" s="4">
        <v>11</v>
      </c>
      <c r="C21" s="4">
        <v>14</v>
      </c>
      <c r="D21" s="4">
        <v>11</v>
      </c>
      <c r="E21" s="4">
        <v>19</v>
      </c>
      <c r="F21" s="70"/>
      <c r="G21" s="4"/>
      <c r="H21" s="4"/>
      <c r="I21" s="4"/>
      <c r="J21" s="4"/>
      <c r="K21" s="69">
        <f t="shared" si="2"/>
        <v>13.75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1"/>
    </row>
    <row r="22" spans="1:23" ht="15.6" x14ac:dyDescent="0.3">
      <c r="A22" s="3" t="s">
        <v>5</v>
      </c>
      <c r="B22" s="4">
        <v>9</v>
      </c>
      <c r="C22" s="4">
        <v>9</v>
      </c>
      <c r="D22" s="4">
        <v>12</v>
      </c>
      <c r="E22" s="4">
        <v>11</v>
      </c>
      <c r="F22" s="70"/>
      <c r="G22" s="4"/>
      <c r="H22" s="4"/>
      <c r="I22" s="4"/>
      <c r="J22" s="4"/>
      <c r="K22" s="69">
        <f t="shared" si="2"/>
        <v>10.25</v>
      </c>
    </row>
    <row r="23" spans="1:23" ht="15.6" x14ac:dyDescent="0.3">
      <c r="A23" s="3" t="s">
        <v>8</v>
      </c>
      <c r="B23" s="4">
        <v>9</v>
      </c>
      <c r="C23" s="4">
        <v>8</v>
      </c>
      <c r="D23" s="4">
        <v>12</v>
      </c>
      <c r="E23" s="4">
        <v>10</v>
      </c>
      <c r="F23" s="70"/>
      <c r="G23" s="4"/>
      <c r="H23" s="4"/>
      <c r="I23" s="4"/>
      <c r="J23" s="4"/>
      <c r="K23" s="69">
        <f t="shared" si="2"/>
        <v>9.75</v>
      </c>
    </row>
    <row r="24" spans="1:23" ht="15.6" x14ac:dyDescent="0.3">
      <c r="A24" s="3" t="s">
        <v>7</v>
      </c>
      <c r="B24" s="4">
        <v>9</v>
      </c>
      <c r="C24" s="4">
        <v>10</v>
      </c>
      <c r="D24" s="4">
        <v>7</v>
      </c>
      <c r="E24" s="4">
        <v>9</v>
      </c>
      <c r="F24" s="70"/>
      <c r="G24" s="4"/>
      <c r="H24" s="4"/>
      <c r="I24" s="4"/>
      <c r="J24" s="4"/>
      <c r="K24" s="69">
        <f t="shared" si="2"/>
        <v>8.75</v>
      </c>
    </row>
    <row r="25" spans="1:23" ht="15.6" x14ac:dyDescent="0.3">
      <c r="A25" s="3" t="s">
        <v>9</v>
      </c>
      <c r="B25" s="4">
        <v>5</v>
      </c>
      <c r="C25" s="4">
        <v>8</v>
      </c>
      <c r="D25" s="4">
        <v>11</v>
      </c>
      <c r="E25" s="4">
        <v>4</v>
      </c>
      <c r="F25" s="70"/>
      <c r="G25" s="4"/>
      <c r="H25" s="4"/>
      <c r="I25" s="4"/>
      <c r="J25" s="4"/>
      <c r="K25" s="69">
        <f t="shared" si="2"/>
        <v>7</v>
      </c>
    </row>
    <row r="26" spans="1:23" ht="15.6" x14ac:dyDescent="0.3">
      <c r="A26" s="3" t="s">
        <v>19</v>
      </c>
      <c r="B26" s="4">
        <v>3</v>
      </c>
      <c r="C26" s="4">
        <v>4</v>
      </c>
      <c r="D26" s="4">
        <v>2</v>
      </c>
      <c r="E26" s="4">
        <v>1</v>
      </c>
      <c r="F26" s="70"/>
      <c r="G26" s="4"/>
      <c r="H26" s="4"/>
      <c r="I26" s="4"/>
      <c r="J26" s="4"/>
      <c r="K26" s="69">
        <f t="shared" si="2"/>
        <v>2.5</v>
      </c>
    </row>
  </sheetData>
  <sortState ref="A20:K27">
    <sortCondition descending="1" ref="K20:K27"/>
  </sortState>
  <pageMargins left="0.94027777777777799" right="0.70833333333333304" top="0.39374999999999999" bottom="0.86597222222222203" header="0.51180555555555496" footer="0.51180555555555496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65"/>
  <sheetViews>
    <sheetView topLeftCell="B172" zoomScale="112" zoomScaleNormal="112" workbookViewId="0">
      <selection activeCell="B211" sqref="B211"/>
    </sheetView>
  </sheetViews>
  <sheetFormatPr baseColWidth="10" defaultColWidth="11.44140625" defaultRowHeight="15.6" x14ac:dyDescent="0.3"/>
  <cols>
    <col min="1" max="1" width="7.33203125" style="1" customWidth="1"/>
    <col min="2" max="2" width="16.109375" style="12" customWidth="1"/>
    <col min="3" max="3" width="28.109375" style="12" customWidth="1"/>
    <col min="4" max="4" width="9.88671875" style="13" customWidth="1"/>
    <col min="5" max="5" width="8.33203125" style="13" customWidth="1"/>
    <col min="6" max="6" width="9.109375" style="13" customWidth="1"/>
    <col min="7" max="7" width="8.44140625" style="13" customWidth="1"/>
    <col min="8" max="8" width="8.33203125" style="13" customWidth="1"/>
    <col min="9" max="9" width="8.33203125" style="14" customWidth="1"/>
    <col min="10" max="10" width="8.33203125" style="13" customWidth="1"/>
    <col min="11" max="11" width="8.44140625" style="13" customWidth="1"/>
    <col min="12" max="12" width="11.44140625" style="50"/>
    <col min="13" max="1023" width="11.44140625" style="12"/>
  </cols>
  <sheetData>
    <row r="1" spans="1:14" s="1" customFormat="1" ht="17.399999999999999" x14ac:dyDescent="0.3">
      <c r="B1" s="6" t="s">
        <v>0</v>
      </c>
      <c r="C1" s="6"/>
      <c r="D1" s="15" t="s">
        <v>23</v>
      </c>
      <c r="E1" s="15" t="s">
        <v>24</v>
      </c>
      <c r="F1" s="15" t="s">
        <v>25</v>
      </c>
      <c r="G1" s="15" t="s">
        <v>26</v>
      </c>
      <c r="H1" s="15" t="s">
        <v>27</v>
      </c>
      <c r="I1" s="15" t="s">
        <v>28</v>
      </c>
      <c r="J1" s="15" t="s">
        <v>29</v>
      </c>
      <c r="K1" s="15" t="s">
        <v>30</v>
      </c>
      <c r="L1" s="46" t="s">
        <v>10</v>
      </c>
    </row>
    <row r="2" spans="1:14" ht="17.399999999999999" x14ac:dyDescent="0.3">
      <c r="A2" s="4">
        <v>1</v>
      </c>
      <c r="B2" s="5" t="s">
        <v>37</v>
      </c>
      <c r="C2" s="20" t="s">
        <v>38</v>
      </c>
      <c r="D2" s="17">
        <v>104.3</v>
      </c>
      <c r="E2" s="17">
        <v>104.3</v>
      </c>
      <c r="F2" s="51">
        <v>105.6</v>
      </c>
      <c r="G2" s="17">
        <v>103.5</v>
      </c>
      <c r="H2" s="17"/>
      <c r="I2" s="18"/>
      <c r="J2" s="17"/>
      <c r="K2" s="17"/>
      <c r="L2" s="23">
        <f t="shared" ref="L2:L9" si="0">SUM(D2:K2)</f>
        <v>417.7</v>
      </c>
    </row>
    <row r="3" spans="1:14" ht="17.399999999999999" x14ac:dyDescent="0.3">
      <c r="A3" s="4">
        <v>2</v>
      </c>
      <c r="B3" s="5" t="s">
        <v>33</v>
      </c>
      <c r="C3" s="20" t="s">
        <v>34</v>
      </c>
      <c r="D3" s="51">
        <v>105.3</v>
      </c>
      <c r="E3" s="51">
        <v>104.7</v>
      </c>
      <c r="F3" s="17">
        <v>104.3</v>
      </c>
      <c r="G3" s="17">
        <v>102.9</v>
      </c>
      <c r="H3" s="17"/>
      <c r="I3" s="18"/>
      <c r="J3" s="17"/>
      <c r="K3" s="17"/>
      <c r="L3" s="23">
        <f t="shared" si="0"/>
        <v>417.20000000000005</v>
      </c>
    </row>
    <row r="4" spans="1:14" ht="17.399999999999999" x14ac:dyDescent="0.3">
      <c r="A4" s="4">
        <v>3</v>
      </c>
      <c r="B4" s="7" t="s">
        <v>31</v>
      </c>
      <c r="C4" s="16" t="s">
        <v>32</v>
      </c>
      <c r="D4" s="51">
        <v>105.3</v>
      </c>
      <c r="E4" s="17">
        <v>104.5</v>
      </c>
      <c r="F4" s="17">
        <v>103.6</v>
      </c>
      <c r="G4" s="17">
        <v>103.7</v>
      </c>
      <c r="H4" s="17"/>
      <c r="I4" s="18"/>
      <c r="J4" s="17"/>
      <c r="K4" s="17"/>
      <c r="L4" s="23">
        <f t="shared" si="0"/>
        <v>417.09999999999997</v>
      </c>
    </row>
    <row r="5" spans="1:14" ht="17.399999999999999" x14ac:dyDescent="0.3">
      <c r="A5" s="4">
        <v>4</v>
      </c>
      <c r="B5" s="7" t="s">
        <v>41</v>
      </c>
      <c r="C5" s="16" t="s">
        <v>42</v>
      </c>
      <c r="D5" s="17">
        <v>103.8</v>
      </c>
      <c r="E5" s="17">
        <v>103.7</v>
      </c>
      <c r="F5" s="17">
        <v>104.5</v>
      </c>
      <c r="G5" s="17">
        <v>103.8</v>
      </c>
      <c r="H5" s="17"/>
      <c r="I5" s="18"/>
      <c r="J5" s="17"/>
      <c r="K5" s="17"/>
      <c r="L5" s="23">
        <f t="shared" si="0"/>
        <v>415.8</v>
      </c>
    </row>
    <row r="6" spans="1:14" ht="17.399999999999999" x14ac:dyDescent="0.3">
      <c r="A6" s="4">
        <v>5</v>
      </c>
      <c r="B6" s="5" t="s">
        <v>52</v>
      </c>
      <c r="C6" s="20" t="s">
        <v>53</v>
      </c>
      <c r="D6" s="17">
        <v>102.9</v>
      </c>
      <c r="E6" s="17">
        <v>103</v>
      </c>
      <c r="F6" s="17">
        <v>104.3</v>
      </c>
      <c r="G6" s="17">
        <v>103.4</v>
      </c>
      <c r="H6" s="17"/>
      <c r="I6" s="18"/>
      <c r="J6" s="17"/>
      <c r="K6" s="17"/>
      <c r="L6" s="23">
        <f t="shared" si="0"/>
        <v>413.6</v>
      </c>
    </row>
    <row r="7" spans="1:14" ht="17.399999999999999" x14ac:dyDescent="0.3">
      <c r="A7" s="4">
        <v>6</v>
      </c>
      <c r="B7" s="5" t="s">
        <v>49</v>
      </c>
      <c r="C7" s="20" t="s">
        <v>50</v>
      </c>
      <c r="D7" s="17">
        <v>103</v>
      </c>
      <c r="E7" s="17">
        <v>104</v>
      </c>
      <c r="F7" s="17">
        <v>103.5</v>
      </c>
      <c r="G7" s="17">
        <v>102.5</v>
      </c>
      <c r="H7" s="17"/>
      <c r="I7" s="18"/>
      <c r="J7" s="17"/>
      <c r="K7" s="17"/>
      <c r="L7" s="21">
        <f t="shared" si="0"/>
        <v>413</v>
      </c>
      <c r="M7" s="22"/>
      <c r="N7" s="22"/>
    </row>
    <row r="8" spans="1:14" ht="17.399999999999999" x14ac:dyDescent="0.3">
      <c r="A8" s="4">
        <v>7</v>
      </c>
      <c r="B8" s="5" t="s">
        <v>45</v>
      </c>
      <c r="C8" s="20" t="s">
        <v>46</v>
      </c>
      <c r="D8" s="17">
        <v>103.5</v>
      </c>
      <c r="E8" s="17">
        <v>102</v>
      </c>
      <c r="F8" s="17">
        <v>104.1</v>
      </c>
      <c r="G8" s="17">
        <v>103.2</v>
      </c>
      <c r="H8" s="17"/>
      <c r="I8" s="18"/>
      <c r="J8" s="17"/>
      <c r="K8" s="17"/>
      <c r="L8" s="23">
        <f t="shared" si="0"/>
        <v>412.8</v>
      </c>
      <c r="M8" s="22"/>
      <c r="N8" s="22"/>
    </row>
    <row r="9" spans="1:14" ht="17.399999999999999" x14ac:dyDescent="0.3">
      <c r="A9" s="4">
        <v>8</v>
      </c>
      <c r="B9" s="5" t="s">
        <v>35</v>
      </c>
      <c r="C9" s="20" t="s">
        <v>36</v>
      </c>
      <c r="D9" s="17">
        <v>104.5</v>
      </c>
      <c r="E9" s="17">
        <v>103.2</v>
      </c>
      <c r="F9" s="17">
        <v>104.6</v>
      </c>
      <c r="G9" s="17">
        <v>100</v>
      </c>
      <c r="H9" s="17"/>
      <c r="I9" s="18"/>
      <c r="J9" s="17"/>
      <c r="K9" s="17"/>
      <c r="L9" s="23">
        <f t="shared" si="0"/>
        <v>412.29999999999995</v>
      </c>
    </row>
    <row r="10" spans="1:14" ht="17.399999999999999" x14ac:dyDescent="0.3">
      <c r="A10" s="4">
        <v>9</v>
      </c>
      <c r="B10" s="5" t="s">
        <v>76</v>
      </c>
      <c r="C10" s="20" t="s">
        <v>77</v>
      </c>
      <c r="D10" s="17">
        <v>100.5</v>
      </c>
      <c r="E10" s="17">
        <v>103.3</v>
      </c>
      <c r="F10" s="17">
        <v>104.1</v>
      </c>
      <c r="G10" s="17">
        <v>100.6</v>
      </c>
      <c r="H10" s="17"/>
      <c r="I10" s="18"/>
      <c r="J10" s="17"/>
      <c r="K10" s="17"/>
      <c r="L10" s="23">
        <f>SUM(C10:K10)</f>
        <v>408.5</v>
      </c>
    </row>
    <row r="11" spans="1:14" ht="17.399999999999999" x14ac:dyDescent="0.3">
      <c r="A11" s="4">
        <v>10</v>
      </c>
      <c r="B11" s="5" t="s">
        <v>54</v>
      </c>
      <c r="C11" s="20" t="s">
        <v>55</v>
      </c>
      <c r="D11" s="17">
        <v>102.5</v>
      </c>
      <c r="E11" s="17">
        <v>101.5</v>
      </c>
      <c r="F11" s="17">
        <v>100.7</v>
      </c>
      <c r="G11" s="17">
        <v>103.5</v>
      </c>
      <c r="H11" s="17"/>
      <c r="I11" s="18"/>
      <c r="J11" s="17"/>
      <c r="K11" s="17"/>
      <c r="L11" s="23">
        <f>SUM(D11:K11)</f>
        <v>408.2</v>
      </c>
    </row>
    <row r="12" spans="1:14" ht="17.399999999999999" x14ac:dyDescent="0.3">
      <c r="A12" s="4">
        <v>11</v>
      </c>
      <c r="B12" s="5" t="s">
        <v>73</v>
      </c>
      <c r="C12" s="20" t="s">
        <v>74</v>
      </c>
      <c r="D12" s="17">
        <v>100.7</v>
      </c>
      <c r="E12" s="17">
        <v>102.2</v>
      </c>
      <c r="F12" s="17">
        <v>101.9</v>
      </c>
      <c r="G12" s="17">
        <v>102.8</v>
      </c>
      <c r="H12" s="17"/>
      <c r="I12" s="18"/>
      <c r="J12" s="17"/>
      <c r="K12" s="17"/>
      <c r="L12" s="23">
        <f>SUM(D12:K12)</f>
        <v>407.6</v>
      </c>
    </row>
    <row r="13" spans="1:14" ht="17.399999999999999" x14ac:dyDescent="0.3">
      <c r="A13" s="4">
        <v>12</v>
      </c>
      <c r="B13" s="5" t="s">
        <v>45</v>
      </c>
      <c r="C13" s="20" t="s">
        <v>51</v>
      </c>
      <c r="D13" s="17">
        <v>102.9</v>
      </c>
      <c r="E13" s="17">
        <v>99.4</v>
      </c>
      <c r="F13" s="17">
        <v>100.9</v>
      </c>
      <c r="G13" s="17">
        <v>103.4</v>
      </c>
      <c r="H13" s="17"/>
      <c r="I13" s="18"/>
      <c r="J13" s="17"/>
      <c r="K13" s="17"/>
      <c r="L13" s="23">
        <f>SUM(D13:K13)</f>
        <v>406.6</v>
      </c>
    </row>
    <row r="14" spans="1:14" ht="17.399999999999999" x14ac:dyDescent="0.3">
      <c r="A14" s="4">
        <v>13</v>
      </c>
      <c r="B14" s="5" t="s">
        <v>64</v>
      </c>
      <c r="C14" s="20" t="s">
        <v>38</v>
      </c>
      <c r="D14" s="17">
        <v>101.4</v>
      </c>
      <c r="E14" s="17">
        <v>104.2</v>
      </c>
      <c r="F14" s="17">
        <v>97.6</v>
      </c>
      <c r="G14" s="17">
        <v>102.3</v>
      </c>
      <c r="H14" s="17"/>
      <c r="I14" s="18"/>
      <c r="J14" s="17"/>
      <c r="K14" s="17"/>
      <c r="L14" s="23">
        <f>SUM(C14:K14)</f>
        <v>405.50000000000006</v>
      </c>
    </row>
    <row r="15" spans="1:14" ht="17.399999999999999" x14ac:dyDescent="0.3">
      <c r="A15" s="4">
        <v>14</v>
      </c>
      <c r="B15" s="5" t="s">
        <v>45</v>
      </c>
      <c r="C15" s="20" t="s">
        <v>48</v>
      </c>
      <c r="D15" s="17">
        <v>99.8</v>
      </c>
      <c r="E15" s="17">
        <v>102</v>
      </c>
      <c r="F15" s="17">
        <v>100.9</v>
      </c>
      <c r="G15" s="17">
        <v>101.8</v>
      </c>
      <c r="H15" s="17"/>
      <c r="I15" s="18"/>
      <c r="J15" s="17"/>
      <c r="K15" s="17"/>
      <c r="L15" s="23">
        <f>SUM(C15:K15)</f>
        <v>404.50000000000006</v>
      </c>
    </row>
    <row r="16" spans="1:14" ht="17.399999999999999" x14ac:dyDescent="0.3">
      <c r="A16" s="4">
        <v>15</v>
      </c>
      <c r="B16" s="5" t="s">
        <v>88</v>
      </c>
      <c r="C16" s="20" t="s">
        <v>34</v>
      </c>
      <c r="D16" s="17">
        <v>98.6</v>
      </c>
      <c r="E16" s="17">
        <v>101.1</v>
      </c>
      <c r="F16" s="17">
        <v>101</v>
      </c>
      <c r="G16" s="17">
        <v>101.8</v>
      </c>
      <c r="H16" s="17"/>
      <c r="I16" s="18"/>
      <c r="J16" s="17"/>
      <c r="K16" s="17"/>
      <c r="L16" s="23">
        <f>SUM(D16:K16)</f>
        <v>402.5</v>
      </c>
    </row>
    <row r="17" spans="1:12" ht="17.399999999999999" x14ac:dyDescent="0.3">
      <c r="A17" s="4">
        <v>16</v>
      </c>
      <c r="B17" s="5" t="s">
        <v>85</v>
      </c>
      <c r="C17" s="20" t="s">
        <v>68</v>
      </c>
      <c r="D17" s="17">
        <v>99.2</v>
      </c>
      <c r="E17" s="17">
        <v>99.6</v>
      </c>
      <c r="F17" s="17">
        <v>102</v>
      </c>
      <c r="G17" s="17">
        <v>101</v>
      </c>
      <c r="H17" s="17"/>
      <c r="I17" s="18"/>
      <c r="J17" s="17"/>
      <c r="K17" s="17"/>
      <c r="L17" s="23">
        <f>SUM(D17:K17)</f>
        <v>401.8</v>
      </c>
    </row>
    <row r="18" spans="1:12" ht="17.399999999999999" x14ac:dyDescent="0.3">
      <c r="A18" s="4">
        <v>17</v>
      </c>
      <c r="B18" s="5" t="s">
        <v>107</v>
      </c>
      <c r="C18" s="20" t="s">
        <v>108</v>
      </c>
      <c r="D18" s="17">
        <v>96.9</v>
      </c>
      <c r="E18" s="17">
        <v>102</v>
      </c>
      <c r="F18" s="17">
        <v>101.8</v>
      </c>
      <c r="G18" s="17">
        <v>100.7</v>
      </c>
      <c r="H18" s="17"/>
      <c r="I18" s="18"/>
      <c r="J18" s="17"/>
      <c r="K18" s="17"/>
      <c r="L18" s="23">
        <f>SUM(D18:K18)</f>
        <v>401.4</v>
      </c>
    </row>
    <row r="19" spans="1:12" ht="17.399999999999999" x14ac:dyDescent="0.3">
      <c r="A19" s="4">
        <v>18</v>
      </c>
      <c r="B19" s="5" t="s">
        <v>56</v>
      </c>
      <c r="C19" s="5" t="s">
        <v>57</v>
      </c>
      <c r="D19" s="24">
        <v>102.3</v>
      </c>
      <c r="E19" s="24">
        <v>98.7</v>
      </c>
      <c r="F19" s="24">
        <v>98.3</v>
      </c>
      <c r="G19" s="24">
        <v>100.2</v>
      </c>
      <c r="H19" s="24"/>
      <c r="I19" s="25"/>
      <c r="J19" s="24"/>
      <c r="K19" s="24"/>
      <c r="L19" s="46">
        <f>SUM(D19:K19)</f>
        <v>399.5</v>
      </c>
    </row>
    <row r="20" spans="1:12" ht="17.399999999999999" x14ac:dyDescent="0.3">
      <c r="A20" s="4">
        <v>19</v>
      </c>
      <c r="B20" s="7" t="s">
        <v>80</v>
      </c>
      <c r="C20" s="7" t="s">
        <v>81</v>
      </c>
      <c r="D20" s="26">
        <v>100.1</v>
      </c>
      <c r="E20" s="26">
        <v>97.1</v>
      </c>
      <c r="F20" s="26">
        <v>103.7</v>
      </c>
      <c r="G20" s="26">
        <v>98.5</v>
      </c>
      <c r="H20" s="26"/>
      <c r="I20" s="8"/>
      <c r="J20" s="26"/>
      <c r="K20" s="26"/>
      <c r="L20" s="46">
        <f>SUM(C20:K20)</f>
        <v>399.4</v>
      </c>
    </row>
    <row r="21" spans="1:12" ht="17.399999999999999" x14ac:dyDescent="0.3">
      <c r="A21" s="4">
        <v>20</v>
      </c>
      <c r="B21" s="5" t="s">
        <v>62</v>
      </c>
      <c r="C21" s="5" t="s">
        <v>63</v>
      </c>
      <c r="D21" s="26">
        <v>101.5</v>
      </c>
      <c r="E21" s="26">
        <v>98.9</v>
      </c>
      <c r="F21" s="26">
        <v>99.9</v>
      </c>
      <c r="G21" s="26">
        <v>97.6</v>
      </c>
      <c r="H21" s="26"/>
      <c r="I21" s="8"/>
      <c r="J21" s="26"/>
      <c r="K21" s="26"/>
      <c r="L21" s="46">
        <f>SUM(D21:K21)</f>
        <v>397.9</v>
      </c>
    </row>
    <row r="22" spans="1:12" ht="17.399999999999999" x14ac:dyDescent="0.3">
      <c r="A22" s="4">
        <v>21</v>
      </c>
      <c r="B22" s="5" t="s">
        <v>45</v>
      </c>
      <c r="C22" s="5" t="s">
        <v>75</v>
      </c>
      <c r="D22" s="26">
        <v>100.6</v>
      </c>
      <c r="E22" s="26">
        <v>95.3</v>
      </c>
      <c r="F22" s="26">
        <v>99.4</v>
      </c>
      <c r="G22" s="26">
        <v>102.6</v>
      </c>
      <c r="H22" s="26"/>
      <c r="I22" s="8"/>
      <c r="J22" s="26"/>
      <c r="K22" s="26"/>
      <c r="L22" s="46">
        <f>SUM(D22:K22)</f>
        <v>397.9</v>
      </c>
    </row>
    <row r="23" spans="1:12" ht="17.399999999999999" x14ac:dyDescent="0.3">
      <c r="A23" s="4">
        <v>22</v>
      </c>
      <c r="B23" s="5" t="s">
        <v>43</v>
      </c>
      <c r="C23" s="5" t="s">
        <v>44</v>
      </c>
      <c r="D23" s="26">
        <v>103.7</v>
      </c>
      <c r="E23" s="26">
        <v>96</v>
      </c>
      <c r="F23" s="26">
        <v>102.2</v>
      </c>
      <c r="G23" s="26">
        <v>95.6</v>
      </c>
      <c r="H23" s="26"/>
      <c r="I23" s="8"/>
      <c r="J23" s="26"/>
      <c r="K23" s="26"/>
      <c r="L23" s="46">
        <f>SUM(D23:K23)</f>
        <v>397.5</v>
      </c>
    </row>
    <row r="24" spans="1:12" ht="17.399999999999999" x14ac:dyDescent="0.3">
      <c r="A24" s="4">
        <v>23</v>
      </c>
      <c r="B24" s="5" t="s">
        <v>58</v>
      </c>
      <c r="C24" s="5" t="s">
        <v>59</v>
      </c>
      <c r="D24" s="26">
        <v>101.9</v>
      </c>
      <c r="E24" s="26">
        <v>96.2</v>
      </c>
      <c r="F24" s="26">
        <v>100.2</v>
      </c>
      <c r="G24" s="26">
        <v>98.2</v>
      </c>
      <c r="H24" s="26"/>
      <c r="I24" s="8"/>
      <c r="J24" s="26"/>
      <c r="K24" s="26"/>
      <c r="L24" s="46">
        <f>SUM(D24:K24)</f>
        <v>396.5</v>
      </c>
    </row>
    <row r="25" spans="1:12" ht="17.399999999999999" x14ac:dyDescent="0.3">
      <c r="A25" s="4">
        <v>24</v>
      </c>
      <c r="B25" s="5" t="s">
        <v>86</v>
      </c>
      <c r="C25" s="5" t="s">
        <v>87</v>
      </c>
      <c r="D25" s="26">
        <v>98.8</v>
      </c>
      <c r="E25" s="26">
        <v>98.9</v>
      </c>
      <c r="F25" s="26">
        <v>100.5</v>
      </c>
      <c r="G25" s="26">
        <v>97.9</v>
      </c>
      <c r="H25" s="26"/>
      <c r="I25" s="8"/>
      <c r="J25" s="26"/>
      <c r="K25" s="26"/>
      <c r="L25" s="46">
        <f>SUM(C25:K25)</f>
        <v>396.1</v>
      </c>
    </row>
    <row r="26" spans="1:12" ht="17.399999999999999" x14ac:dyDescent="0.3">
      <c r="A26" s="4">
        <v>25</v>
      </c>
      <c r="B26" s="5" t="s">
        <v>94</v>
      </c>
      <c r="C26" s="5" t="s">
        <v>95</v>
      </c>
      <c r="D26" s="26">
        <v>97.6</v>
      </c>
      <c r="E26" s="26">
        <v>100.6</v>
      </c>
      <c r="F26" s="26">
        <v>101</v>
      </c>
      <c r="G26" s="26">
        <v>94.8</v>
      </c>
      <c r="H26" s="26"/>
      <c r="I26" s="8"/>
      <c r="J26" s="26"/>
      <c r="K26" s="26"/>
      <c r="L26" s="46">
        <f>SUM(D26:K26)</f>
        <v>394</v>
      </c>
    </row>
    <row r="27" spans="1:12" ht="17.399999999999999" x14ac:dyDescent="0.3">
      <c r="A27" s="4">
        <v>26</v>
      </c>
      <c r="B27" s="5" t="s">
        <v>47</v>
      </c>
      <c r="C27" s="5" t="s">
        <v>133</v>
      </c>
      <c r="D27" s="26">
        <v>94.4</v>
      </c>
      <c r="E27" s="26">
        <v>99.8</v>
      </c>
      <c r="F27" s="26">
        <v>102.3</v>
      </c>
      <c r="G27" s="26">
        <v>97.1</v>
      </c>
      <c r="H27" s="26"/>
      <c r="I27" s="8"/>
      <c r="J27" s="26"/>
      <c r="K27" s="26"/>
      <c r="L27" s="46">
        <f>SUM(D27:K27)</f>
        <v>393.6</v>
      </c>
    </row>
    <row r="28" spans="1:12" ht="17.399999999999999" x14ac:dyDescent="0.3">
      <c r="A28" s="4">
        <v>27</v>
      </c>
      <c r="B28" s="5" t="s">
        <v>78</v>
      </c>
      <c r="C28" s="5" t="s">
        <v>79</v>
      </c>
      <c r="D28" s="26">
        <v>100.3</v>
      </c>
      <c r="E28" s="26">
        <v>98.2</v>
      </c>
      <c r="F28" s="26">
        <v>98.7</v>
      </c>
      <c r="G28" s="26">
        <v>96.1</v>
      </c>
      <c r="H28" s="26"/>
      <c r="I28" s="8"/>
      <c r="J28" s="26"/>
      <c r="K28" s="26"/>
      <c r="L28" s="46">
        <f>SUM(D28:K28)</f>
        <v>393.29999999999995</v>
      </c>
    </row>
    <row r="29" spans="1:12" ht="17.399999999999999" x14ac:dyDescent="0.3">
      <c r="A29" s="4">
        <v>28</v>
      </c>
      <c r="B29" s="5" t="s">
        <v>119</v>
      </c>
      <c r="C29" s="5" t="s">
        <v>120</v>
      </c>
      <c r="D29" s="26">
        <v>95.9</v>
      </c>
      <c r="E29" s="26">
        <v>100.6</v>
      </c>
      <c r="F29" s="26">
        <v>96.7</v>
      </c>
      <c r="G29" s="26">
        <v>100</v>
      </c>
      <c r="H29" s="26"/>
      <c r="I29" s="8"/>
      <c r="J29" s="26"/>
      <c r="K29" s="26"/>
      <c r="L29" s="46">
        <f>SUM(C29:K29)</f>
        <v>393.2</v>
      </c>
    </row>
    <row r="30" spans="1:12" ht="17.399999999999999" x14ac:dyDescent="0.3">
      <c r="A30" s="4">
        <v>29</v>
      </c>
      <c r="B30" s="5" t="s">
        <v>134</v>
      </c>
      <c r="C30" s="5" t="s">
        <v>57</v>
      </c>
      <c r="D30" s="26">
        <v>94.4</v>
      </c>
      <c r="E30" s="26">
        <v>99.2</v>
      </c>
      <c r="F30" s="26">
        <v>102.2</v>
      </c>
      <c r="G30" s="26">
        <v>96.5</v>
      </c>
      <c r="H30" s="26"/>
      <c r="I30" s="8"/>
      <c r="J30" s="26"/>
      <c r="K30" s="26"/>
      <c r="L30" s="46">
        <f t="shared" ref="L30:L38" si="1">SUM(D30:K30)</f>
        <v>392.3</v>
      </c>
    </row>
    <row r="31" spans="1:12" ht="17.399999999999999" x14ac:dyDescent="0.3">
      <c r="A31" s="4">
        <v>30</v>
      </c>
      <c r="B31" s="5" t="s">
        <v>96</v>
      </c>
      <c r="C31" s="5" t="s">
        <v>70</v>
      </c>
      <c r="D31" s="26">
        <v>97.6</v>
      </c>
      <c r="E31" s="26">
        <v>98.5</v>
      </c>
      <c r="F31" s="26">
        <v>97.3</v>
      </c>
      <c r="G31" s="26">
        <v>98.7</v>
      </c>
      <c r="H31" s="26"/>
      <c r="I31" s="8"/>
      <c r="J31" s="26"/>
      <c r="K31" s="26"/>
      <c r="L31" s="46">
        <f t="shared" si="1"/>
        <v>392.09999999999997</v>
      </c>
    </row>
    <row r="32" spans="1:12" ht="17.399999999999999" x14ac:dyDescent="0.3">
      <c r="A32" s="4">
        <v>31</v>
      </c>
      <c r="B32" s="5" t="s">
        <v>93</v>
      </c>
      <c r="C32" s="5" t="s">
        <v>74</v>
      </c>
      <c r="D32" s="26">
        <v>97.9</v>
      </c>
      <c r="E32" s="26">
        <v>96.6</v>
      </c>
      <c r="F32" s="26">
        <v>95.8</v>
      </c>
      <c r="G32" s="26">
        <v>99.4</v>
      </c>
      <c r="H32" s="26"/>
      <c r="I32" s="8"/>
      <c r="J32" s="26"/>
      <c r="K32" s="26"/>
      <c r="L32" s="46">
        <f t="shared" si="1"/>
        <v>389.70000000000005</v>
      </c>
    </row>
    <row r="33" spans="1:12" ht="17.399999999999999" x14ac:dyDescent="0.3">
      <c r="A33" s="4">
        <v>32</v>
      </c>
      <c r="B33" s="5" t="s">
        <v>106</v>
      </c>
      <c r="C33" s="27" t="s">
        <v>99</v>
      </c>
      <c r="D33" s="26">
        <v>96.9</v>
      </c>
      <c r="E33" s="26">
        <v>95.9</v>
      </c>
      <c r="F33" s="26">
        <v>100.2</v>
      </c>
      <c r="G33" s="26">
        <v>95.5</v>
      </c>
      <c r="H33" s="26"/>
      <c r="I33" s="8"/>
      <c r="J33" s="26"/>
      <c r="K33" s="26"/>
      <c r="L33" s="46">
        <f t="shared" si="1"/>
        <v>388.5</v>
      </c>
    </row>
    <row r="34" spans="1:12" ht="17.399999999999999" x14ac:dyDescent="0.3">
      <c r="A34" s="4">
        <v>33</v>
      </c>
      <c r="B34" s="5" t="s">
        <v>127</v>
      </c>
      <c r="C34" s="5" t="s">
        <v>34</v>
      </c>
      <c r="D34" s="26">
        <v>95.4</v>
      </c>
      <c r="E34" s="26">
        <v>96.7</v>
      </c>
      <c r="F34" s="26">
        <v>93.9</v>
      </c>
      <c r="G34" s="26">
        <v>100.1</v>
      </c>
      <c r="H34" s="26"/>
      <c r="I34" s="8"/>
      <c r="J34" s="26"/>
      <c r="K34" s="26"/>
      <c r="L34" s="46">
        <f t="shared" si="1"/>
        <v>386.1</v>
      </c>
    </row>
    <row r="35" spans="1:12" ht="17.399999999999999" x14ac:dyDescent="0.3">
      <c r="A35" s="4">
        <v>34</v>
      </c>
      <c r="B35" s="5" t="s">
        <v>112</v>
      </c>
      <c r="C35" s="5" t="s">
        <v>113</v>
      </c>
      <c r="D35" s="26">
        <v>96.7</v>
      </c>
      <c r="E35" s="26">
        <v>89.8</v>
      </c>
      <c r="F35" s="26">
        <v>100.4</v>
      </c>
      <c r="G35" s="26">
        <v>96</v>
      </c>
      <c r="H35" s="26"/>
      <c r="I35" s="8"/>
      <c r="J35" s="26"/>
      <c r="K35" s="26"/>
      <c r="L35" s="46">
        <f t="shared" si="1"/>
        <v>382.9</v>
      </c>
    </row>
    <row r="36" spans="1:12" ht="17.399999999999999" x14ac:dyDescent="0.3">
      <c r="A36" s="4">
        <v>35</v>
      </c>
      <c r="B36" s="5" t="s">
        <v>141</v>
      </c>
      <c r="C36" s="5" t="s">
        <v>57</v>
      </c>
      <c r="D36" s="5">
        <v>93.1</v>
      </c>
      <c r="E36" s="26">
        <v>92.3</v>
      </c>
      <c r="F36" s="26">
        <v>99.1</v>
      </c>
      <c r="G36" s="26">
        <v>97.2</v>
      </c>
      <c r="H36" s="26"/>
      <c r="I36" s="8"/>
      <c r="J36" s="26"/>
      <c r="K36" s="26"/>
      <c r="L36" s="46">
        <f t="shared" si="1"/>
        <v>381.7</v>
      </c>
    </row>
    <row r="37" spans="1:12" ht="17.399999999999999" x14ac:dyDescent="0.3">
      <c r="A37" s="4">
        <v>36</v>
      </c>
      <c r="B37" s="5" t="s">
        <v>116</v>
      </c>
      <c r="C37" s="5" t="s">
        <v>32</v>
      </c>
      <c r="D37" s="26">
        <v>96.2</v>
      </c>
      <c r="E37" s="26">
        <v>95.4</v>
      </c>
      <c r="F37" s="26">
        <v>93.9</v>
      </c>
      <c r="G37" s="26">
        <v>94.9</v>
      </c>
      <c r="H37" s="26"/>
      <c r="I37" s="8"/>
      <c r="J37" s="26"/>
      <c r="K37" s="26"/>
      <c r="L37" s="46">
        <f t="shared" si="1"/>
        <v>380.4</v>
      </c>
    </row>
    <row r="38" spans="1:12" ht="17.399999999999999" x14ac:dyDescent="0.3">
      <c r="A38" s="4">
        <v>37</v>
      </c>
      <c r="B38" s="5" t="s">
        <v>114</v>
      </c>
      <c r="C38" s="5" t="s">
        <v>57</v>
      </c>
      <c r="D38" s="26">
        <v>96.6</v>
      </c>
      <c r="E38" s="26">
        <v>85.8</v>
      </c>
      <c r="F38" s="26">
        <v>97.7</v>
      </c>
      <c r="G38" s="26">
        <v>97.1</v>
      </c>
      <c r="H38" s="26"/>
      <c r="I38" s="8"/>
      <c r="J38" s="26"/>
      <c r="K38" s="26"/>
      <c r="L38" s="46">
        <f t="shared" si="1"/>
        <v>377.19999999999993</v>
      </c>
    </row>
    <row r="39" spans="1:12" ht="17.399999999999999" x14ac:dyDescent="0.3">
      <c r="A39" s="4">
        <v>38</v>
      </c>
      <c r="B39" s="5" t="s">
        <v>160</v>
      </c>
      <c r="C39" s="5" t="s">
        <v>57</v>
      </c>
      <c r="D39" s="26">
        <v>83.9</v>
      </c>
      <c r="E39" s="26">
        <v>98.5</v>
      </c>
      <c r="F39" s="26">
        <v>99.1</v>
      </c>
      <c r="G39" s="26">
        <v>94.7</v>
      </c>
      <c r="H39" s="26"/>
      <c r="I39" s="8"/>
      <c r="J39" s="26"/>
      <c r="K39" s="26"/>
      <c r="L39" s="46">
        <f>SUM(C39:K39)</f>
        <v>376.2</v>
      </c>
    </row>
    <row r="40" spans="1:12" ht="17.399999999999999" x14ac:dyDescent="0.3">
      <c r="A40" s="4">
        <v>39</v>
      </c>
      <c r="B40" s="5" t="s">
        <v>139</v>
      </c>
      <c r="C40" s="5" t="s">
        <v>140</v>
      </c>
      <c r="D40" s="26">
        <v>93.1</v>
      </c>
      <c r="E40" s="26">
        <v>94.5</v>
      </c>
      <c r="F40" s="26">
        <v>92.2</v>
      </c>
      <c r="G40" s="26">
        <v>93.2</v>
      </c>
      <c r="H40" s="26"/>
      <c r="I40" s="8"/>
      <c r="J40" s="26"/>
      <c r="K40" s="26"/>
      <c r="L40" s="46">
        <f>SUM(D40:K40)</f>
        <v>373</v>
      </c>
    </row>
    <row r="41" spans="1:12" ht="17.399999999999999" x14ac:dyDescent="0.3">
      <c r="A41" s="4">
        <v>40</v>
      </c>
      <c r="B41" s="5" t="s">
        <v>137</v>
      </c>
      <c r="C41" s="5" t="s">
        <v>138</v>
      </c>
      <c r="D41" s="26">
        <v>93.7</v>
      </c>
      <c r="E41" s="26">
        <v>98.9</v>
      </c>
      <c r="F41" s="26">
        <v>90.3</v>
      </c>
      <c r="G41" s="26">
        <v>89.9</v>
      </c>
      <c r="H41" s="26"/>
      <c r="I41" s="8"/>
      <c r="J41" s="26"/>
      <c r="K41" s="26"/>
      <c r="L41" s="46">
        <f>SUM(D41:K41)</f>
        <v>372.80000000000007</v>
      </c>
    </row>
    <row r="42" spans="1:12" ht="17.399999999999999" x14ac:dyDescent="0.3">
      <c r="A42" s="4">
        <v>41</v>
      </c>
      <c r="B42" s="5" t="s">
        <v>84</v>
      </c>
      <c r="C42" s="5" t="s">
        <v>150</v>
      </c>
      <c r="D42" s="26">
        <v>89.6</v>
      </c>
      <c r="E42" s="26">
        <v>90.3</v>
      </c>
      <c r="F42" s="26">
        <v>95.5</v>
      </c>
      <c r="G42" s="5">
        <v>96.3</v>
      </c>
      <c r="H42" s="28"/>
      <c r="I42" s="29"/>
      <c r="J42" s="30"/>
      <c r="K42" s="30"/>
      <c r="L42" s="46">
        <f>SUM(C42:K42)</f>
        <v>371.7</v>
      </c>
    </row>
    <row r="43" spans="1:12" ht="17.399999999999999" x14ac:dyDescent="0.3">
      <c r="A43" s="4">
        <v>42</v>
      </c>
      <c r="B43" s="5" t="s">
        <v>82</v>
      </c>
      <c r="C43" s="5" t="s">
        <v>83</v>
      </c>
      <c r="D43" s="26">
        <v>99.8</v>
      </c>
      <c r="E43" s="26">
        <v>94.4</v>
      </c>
      <c r="F43" s="26">
        <v>100.3</v>
      </c>
      <c r="G43" s="26">
        <v>69.599999999999994</v>
      </c>
      <c r="H43" s="26"/>
      <c r="I43" s="8"/>
      <c r="J43" s="26"/>
      <c r="K43" s="26"/>
      <c r="L43" s="46">
        <f t="shared" ref="L43:L55" si="2">SUM(D43:K43)</f>
        <v>364.1</v>
      </c>
    </row>
    <row r="44" spans="1:12" ht="17.399999999999999" x14ac:dyDescent="0.3">
      <c r="A44" s="4">
        <v>43</v>
      </c>
      <c r="B44" s="5" t="s">
        <v>135</v>
      </c>
      <c r="C44" s="5" t="s">
        <v>136</v>
      </c>
      <c r="D44" s="26">
        <v>93.9</v>
      </c>
      <c r="E44" s="26">
        <v>90.8</v>
      </c>
      <c r="F44" s="26">
        <v>89</v>
      </c>
      <c r="G44" s="26">
        <v>89.3</v>
      </c>
      <c r="H44" s="26"/>
      <c r="I44" s="8"/>
      <c r="J44" s="26"/>
      <c r="K44" s="26"/>
      <c r="L44" s="46">
        <f t="shared" si="2"/>
        <v>363</v>
      </c>
    </row>
    <row r="45" spans="1:12" ht="17.399999999999999" x14ac:dyDescent="0.3">
      <c r="A45" s="4">
        <v>44</v>
      </c>
      <c r="B45" s="5" t="s">
        <v>156</v>
      </c>
      <c r="C45" s="5" t="s">
        <v>157</v>
      </c>
      <c r="D45" s="26">
        <v>88.6</v>
      </c>
      <c r="E45" s="26">
        <v>88.1</v>
      </c>
      <c r="F45" s="26">
        <v>90.3</v>
      </c>
      <c r="G45" s="26">
        <v>83</v>
      </c>
      <c r="H45" s="26"/>
      <c r="I45" s="8"/>
      <c r="J45" s="26"/>
      <c r="K45" s="26"/>
      <c r="L45" s="46">
        <f t="shared" si="2"/>
        <v>350</v>
      </c>
    </row>
    <row r="46" spans="1:12" ht="18" customHeight="1" x14ac:dyDescent="0.3">
      <c r="A46" s="4">
        <v>45</v>
      </c>
      <c r="B46" s="5" t="s">
        <v>39</v>
      </c>
      <c r="C46" s="5" t="s">
        <v>40</v>
      </c>
      <c r="D46" s="26">
        <v>103.9</v>
      </c>
      <c r="E46" s="26"/>
      <c r="F46" s="26">
        <v>105.5</v>
      </c>
      <c r="G46" s="57">
        <v>105.2</v>
      </c>
      <c r="H46" s="26"/>
      <c r="I46" s="8"/>
      <c r="J46" s="26"/>
      <c r="K46" s="26"/>
      <c r="L46" s="46">
        <f t="shared" si="2"/>
        <v>314.60000000000002</v>
      </c>
    </row>
    <row r="47" spans="1:12" ht="18" customHeight="1" x14ac:dyDescent="0.3">
      <c r="A47" s="4">
        <v>46</v>
      </c>
      <c r="B47" s="5" t="s">
        <v>47</v>
      </c>
      <c r="C47" s="5" t="s">
        <v>48</v>
      </c>
      <c r="D47" s="26">
        <v>103.1</v>
      </c>
      <c r="E47" s="26">
        <v>102.1</v>
      </c>
      <c r="F47" s="26">
        <v>102.2</v>
      </c>
      <c r="G47" s="26"/>
      <c r="H47" s="26"/>
      <c r="I47" s="8"/>
      <c r="J47" s="26"/>
      <c r="K47" s="26"/>
      <c r="L47" s="46">
        <f t="shared" si="2"/>
        <v>307.39999999999998</v>
      </c>
    </row>
    <row r="48" spans="1:12" ht="17.399999999999999" x14ac:dyDescent="0.3">
      <c r="A48" s="4">
        <v>47</v>
      </c>
      <c r="B48" s="5" t="s">
        <v>67</v>
      </c>
      <c r="C48" s="5" t="s">
        <v>68</v>
      </c>
      <c r="D48" s="26">
        <v>101.4</v>
      </c>
      <c r="E48" s="26"/>
      <c r="F48" s="26">
        <v>100</v>
      </c>
      <c r="G48" s="26">
        <v>100.3</v>
      </c>
      <c r="H48" s="26"/>
      <c r="I48" s="8"/>
      <c r="J48" s="26"/>
      <c r="K48" s="26"/>
      <c r="L48" s="46">
        <f t="shared" si="2"/>
        <v>301.7</v>
      </c>
    </row>
    <row r="49" spans="1:12" ht="17.399999999999999" x14ac:dyDescent="0.3">
      <c r="A49" s="4">
        <v>48</v>
      </c>
      <c r="B49" s="5" t="s">
        <v>285</v>
      </c>
      <c r="C49" s="5" t="s">
        <v>72</v>
      </c>
      <c r="D49" s="26"/>
      <c r="E49" s="26">
        <v>100.7</v>
      </c>
      <c r="F49" s="26">
        <v>99.3</v>
      </c>
      <c r="G49" s="26">
        <v>100.4</v>
      </c>
      <c r="H49" s="26"/>
      <c r="I49" s="8"/>
      <c r="J49" s="26"/>
      <c r="K49" s="26"/>
      <c r="L49" s="46">
        <f t="shared" si="2"/>
        <v>300.39999999999998</v>
      </c>
    </row>
    <row r="50" spans="1:12" ht="17.399999999999999" x14ac:dyDescent="0.3">
      <c r="A50" s="4">
        <v>49</v>
      </c>
      <c r="B50" s="5" t="s">
        <v>54</v>
      </c>
      <c r="C50" s="5" t="s">
        <v>97</v>
      </c>
      <c r="D50" s="26">
        <v>97.5</v>
      </c>
      <c r="E50" s="26">
        <v>101.2</v>
      </c>
      <c r="F50" s="26">
        <v>97.6</v>
      </c>
      <c r="G50" s="26"/>
      <c r="H50" s="26"/>
      <c r="I50" s="8"/>
      <c r="J50" s="26"/>
      <c r="K50" s="26"/>
      <c r="L50" s="46">
        <f t="shared" si="2"/>
        <v>296.29999999999995</v>
      </c>
    </row>
    <row r="51" spans="1:12" ht="17.399999999999999" x14ac:dyDescent="0.3">
      <c r="A51" s="4">
        <v>50</v>
      </c>
      <c r="B51" s="5" t="s">
        <v>35</v>
      </c>
      <c r="C51" s="5" t="s">
        <v>69</v>
      </c>
      <c r="D51" s="26">
        <v>101.3</v>
      </c>
      <c r="E51" s="26">
        <v>99.6</v>
      </c>
      <c r="F51" s="26"/>
      <c r="G51" s="26">
        <v>94.9</v>
      </c>
      <c r="H51" s="26"/>
      <c r="I51" s="8"/>
      <c r="J51" s="26"/>
      <c r="K51" s="26"/>
      <c r="L51" s="46">
        <f t="shared" si="2"/>
        <v>295.79999999999995</v>
      </c>
    </row>
    <row r="52" spans="1:12" ht="17.399999999999999" x14ac:dyDescent="0.3">
      <c r="A52" s="4">
        <v>51</v>
      </c>
      <c r="B52" s="5" t="s">
        <v>102</v>
      </c>
      <c r="C52" s="5" t="s">
        <v>103</v>
      </c>
      <c r="D52" s="26">
        <v>97</v>
      </c>
      <c r="E52" s="26">
        <v>99.4</v>
      </c>
      <c r="F52" s="26">
        <v>98.3</v>
      </c>
      <c r="G52" s="26"/>
      <c r="H52" s="26"/>
      <c r="I52" s="8"/>
      <c r="J52" s="26"/>
      <c r="K52" s="26"/>
      <c r="L52" s="46">
        <f t="shared" si="2"/>
        <v>294.7</v>
      </c>
    </row>
    <row r="53" spans="1:12" ht="17.399999999999999" x14ac:dyDescent="0.3">
      <c r="A53" s="4">
        <v>52</v>
      </c>
      <c r="B53" s="5" t="s">
        <v>84</v>
      </c>
      <c r="C53" s="5" t="s">
        <v>57</v>
      </c>
      <c r="D53" s="26">
        <v>99.5</v>
      </c>
      <c r="E53" s="26">
        <v>100.3</v>
      </c>
      <c r="F53" s="26">
        <v>93.2</v>
      </c>
      <c r="G53" s="26"/>
      <c r="H53" s="26"/>
      <c r="I53" s="8"/>
      <c r="J53" s="26"/>
      <c r="K53" s="26"/>
      <c r="L53" s="46">
        <f t="shared" si="2"/>
        <v>293</v>
      </c>
    </row>
    <row r="54" spans="1:12" ht="17.399999999999999" x14ac:dyDescent="0.3">
      <c r="A54" s="4">
        <v>53</v>
      </c>
      <c r="B54" s="5" t="s">
        <v>109</v>
      </c>
      <c r="C54" s="5" t="s">
        <v>77</v>
      </c>
      <c r="D54" s="26">
        <v>96.7</v>
      </c>
      <c r="E54" s="26">
        <v>99.8</v>
      </c>
      <c r="F54" s="26">
        <v>96.3</v>
      </c>
      <c r="G54" s="26"/>
      <c r="H54" s="26"/>
      <c r="I54" s="8"/>
      <c r="J54" s="26"/>
      <c r="K54" s="26"/>
      <c r="L54" s="46">
        <f t="shared" si="2"/>
        <v>292.8</v>
      </c>
    </row>
    <row r="55" spans="1:12" ht="17.399999999999999" x14ac:dyDescent="0.3">
      <c r="A55" s="4">
        <v>54</v>
      </c>
      <c r="B55" s="5" t="s">
        <v>45</v>
      </c>
      <c r="C55" s="27" t="s">
        <v>70</v>
      </c>
      <c r="D55" s="5">
        <v>101.3</v>
      </c>
      <c r="E55" s="26">
        <v>94.3</v>
      </c>
      <c r="F55" s="26"/>
      <c r="G55" s="26">
        <v>94.8</v>
      </c>
      <c r="H55" s="26"/>
      <c r="I55" s="8"/>
      <c r="J55" s="26"/>
      <c r="K55" s="26"/>
      <c r="L55" s="46">
        <f t="shared" si="2"/>
        <v>290.39999999999998</v>
      </c>
    </row>
    <row r="56" spans="1:12" ht="17.399999999999999" x14ac:dyDescent="0.3">
      <c r="A56" s="4">
        <v>55</v>
      </c>
      <c r="B56" s="5" t="s">
        <v>88</v>
      </c>
      <c r="C56" s="5" t="s">
        <v>72</v>
      </c>
      <c r="D56" s="26">
        <v>94.6</v>
      </c>
      <c r="E56" s="26">
        <v>91.3</v>
      </c>
      <c r="F56" s="26"/>
      <c r="G56" s="26">
        <v>99.2</v>
      </c>
      <c r="H56" s="26"/>
      <c r="I56" s="8"/>
      <c r="J56" s="26"/>
      <c r="K56" s="26"/>
      <c r="L56" s="46">
        <f>SUM(C56:K56)</f>
        <v>285.09999999999997</v>
      </c>
    </row>
    <row r="57" spans="1:12" ht="17.399999999999999" x14ac:dyDescent="0.3">
      <c r="A57" s="4">
        <v>56</v>
      </c>
      <c r="B57" s="5" t="s">
        <v>41</v>
      </c>
      <c r="C57" s="5" t="s">
        <v>126</v>
      </c>
      <c r="D57" s="26"/>
      <c r="E57" s="26">
        <v>92.9</v>
      </c>
      <c r="F57" s="26">
        <v>94.2</v>
      </c>
      <c r="G57" s="26">
        <v>97</v>
      </c>
      <c r="H57" s="26"/>
      <c r="I57" s="8"/>
      <c r="J57" s="26"/>
      <c r="K57" s="26"/>
      <c r="L57" s="46">
        <f>SUM(D57:K57)</f>
        <v>284.10000000000002</v>
      </c>
    </row>
    <row r="58" spans="1:12" ht="17.399999999999999" x14ac:dyDescent="0.3">
      <c r="A58" s="4">
        <v>57</v>
      </c>
      <c r="B58" s="5" t="s">
        <v>65</v>
      </c>
      <c r="C58" s="5" t="s">
        <v>57</v>
      </c>
      <c r="D58" s="26"/>
      <c r="E58" s="26">
        <v>97.2</v>
      </c>
      <c r="F58" s="26">
        <v>95.7</v>
      </c>
      <c r="G58" s="26">
        <v>90.9</v>
      </c>
      <c r="H58" s="26"/>
      <c r="I58" s="8"/>
      <c r="J58" s="26"/>
      <c r="K58" s="26"/>
      <c r="L58" s="46">
        <f>SUM(D58:K58)</f>
        <v>283.8</v>
      </c>
    </row>
    <row r="59" spans="1:12" ht="17.399999999999999" x14ac:dyDescent="0.3">
      <c r="A59" s="4">
        <v>58</v>
      </c>
      <c r="B59" s="5" t="s">
        <v>148</v>
      </c>
      <c r="C59" s="5" t="s">
        <v>149</v>
      </c>
      <c r="D59" s="26">
        <v>90.2</v>
      </c>
      <c r="E59" s="26"/>
      <c r="F59" s="26">
        <v>98.8</v>
      </c>
      <c r="G59" s="26">
        <v>94.1</v>
      </c>
      <c r="H59" s="26"/>
      <c r="I59" s="8"/>
      <c r="J59" s="26"/>
      <c r="K59" s="26"/>
      <c r="L59" s="46">
        <f>SUM(C59:K59)</f>
        <v>283.10000000000002</v>
      </c>
    </row>
    <row r="60" spans="1:12" ht="17.399999999999999" x14ac:dyDescent="0.3">
      <c r="A60" s="4">
        <v>59</v>
      </c>
      <c r="B60" s="5" t="s">
        <v>117</v>
      </c>
      <c r="C60" s="5" t="s">
        <v>118</v>
      </c>
      <c r="D60" s="26">
        <v>96.2</v>
      </c>
      <c r="E60" s="26">
        <v>93</v>
      </c>
      <c r="F60" s="26"/>
      <c r="G60" s="26">
        <v>92.8</v>
      </c>
      <c r="H60" s="26"/>
      <c r="I60" s="8"/>
      <c r="J60" s="26"/>
      <c r="K60" s="26"/>
      <c r="L60" s="46">
        <f>SUM(D60:K60)</f>
        <v>282</v>
      </c>
    </row>
    <row r="61" spans="1:12" ht="17.399999999999999" x14ac:dyDescent="0.3">
      <c r="A61" s="4">
        <v>60</v>
      </c>
      <c r="B61" s="5" t="s">
        <v>124</v>
      </c>
      <c r="C61" s="5" t="s">
        <v>125</v>
      </c>
      <c r="D61" s="26">
        <v>95.4</v>
      </c>
      <c r="E61" s="26"/>
      <c r="F61" s="26">
        <v>88.9</v>
      </c>
      <c r="G61" s="26">
        <v>97</v>
      </c>
      <c r="H61" s="26"/>
      <c r="I61" s="8"/>
      <c r="J61" s="26"/>
      <c r="K61" s="26"/>
      <c r="L61" s="46">
        <f>SUM(D61:K61)</f>
        <v>281.3</v>
      </c>
    </row>
    <row r="62" spans="1:12" ht="17.399999999999999" x14ac:dyDescent="0.3">
      <c r="A62" s="4">
        <v>61</v>
      </c>
      <c r="B62" s="5" t="s">
        <v>129</v>
      </c>
      <c r="C62" s="5" t="s">
        <v>53</v>
      </c>
      <c r="D62" s="26">
        <v>94.8</v>
      </c>
      <c r="E62" s="26">
        <v>91.1</v>
      </c>
      <c r="F62" s="26">
        <v>87.1</v>
      </c>
      <c r="G62" s="26"/>
      <c r="H62" s="26"/>
      <c r="I62" s="8"/>
      <c r="J62" s="26"/>
      <c r="K62" s="26"/>
      <c r="L62" s="46">
        <f>SUM(D62:K62)</f>
        <v>273</v>
      </c>
    </row>
    <row r="63" spans="1:12" ht="17.399999999999999" x14ac:dyDescent="0.3">
      <c r="A63" s="4">
        <v>62</v>
      </c>
      <c r="B63" s="5" t="s">
        <v>147</v>
      </c>
      <c r="C63" s="5" t="s">
        <v>97</v>
      </c>
      <c r="D63" s="26">
        <v>90.7</v>
      </c>
      <c r="E63" s="26">
        <v>89.8</v>
      </c>
      <c r="F63" s="26"/>
      <c r="G63" s="26">
        <v>90.1</v>
      </c>
      <c r="H63" s="26"/>
      <c r="I63" s="8"/>
      <c r="J63" s="26"/>
      <c r="K63" s="26"/>
      <c r="L63" s="46">
        <f>SUM(D63:K63)</f>
        <v>270.60000000000002</v>
      </c>
    </row>
    <row r="64" spans="1:12" ht="17.399999999999999" x14ac:dyDescent="0.3">
      <c r="A64" s="4">
        <v>63</v>
      </c>
      <c r="B64" s="5" t="s">
        <v>160</v>
      </c>
      <c r="C64" s="5" t="s">
        <v>307</v>
      </c>
      <c r="D64" s="26"/>
      <c r="E64" s="26">
        <v>92.4</v>
      </c>
      <c r="F64" s="26">
        <v>89.8</v>
      </c>
      <c r="G64" s="26">
        <v>83</v>
      </c>
      <c r="H64" s="26"/>
      <c r="I64" s="8"/>
      <c r="J64" s="26"/>
      <c r="K64" s="26"/>
      <c r="L64" s="46">
        <f>SUM(C64:K64)</f>
        <v>265.2</v>
      </c>
    </row>
    <row r="65" spans="1:12" ht="17.399999999999999" x14ac:dyDescent="0.3">
      <c r="A65" s="4">
        <v>64</v>
      </c>
      <c r="B65" s="5" t="s">
        <v>91</v>
      </c>
      <c r="C65" s="5" t="s">
        <v>161</v>
      </c>
      <c r="D65" s="26">
        <v>83.5</v>
      </c>
      <c r="E65" s="26">
        <v>87</v>
      </c>
      <c r="F65" s="26"/>
      <c r="G65" s="26">
        <v>87</v>
      </c>
      <c r="H65" s="26"/>
      <c r="I65" s="8"/>
      <c r="J65" s="26"/>
      <c r="K65" s="26"/>
      <c r="L65" s="46">
        <f>SUM(C65:K65)</f>
        <v>257.5</v>
      </c>
    </row>
    <row r="66" spans="1:12" ht="17.399999999999999" x14ac:dyDescent="0.3">
      <c r="A66" s="4">
        <v>65</v>
      </c>
      <c r="B66" s="5" t="s">
        <v>60</v>
      </c>
      <c r="C66" s="5" t="s">
        <v>61</v>
      </c>
      <c r="D66" s="26">
        <v>101.8</v>
      </c>
      <c r="E66" s="26">
        <v>104.1</v>
      </c>
      <c r="F66" s="26"/>
      <c r="G66" s="26"/>
      <c r="H66" s="26"/>
      <c r="I66" s="8"/>
      <c r="J66" s="26"/>
      <c r="K66" s="26"/>
      <c r="L66" s="46">
        <f>SUM(D66:K66)</f>
        <v>205.89999999999998</v>
      </c>
    </row>
    <row r="67" spans="1:12" ht="17.399999999999999" x14ac:dyDescent="0.3">
      <c r="A67" s="4">
        <v>66</v>
      </c>
      <c r="B67" s="5" t="s">
        <v>293</v>
      </c>
      <c r="C67" s="5" t="s">
        <v>294</v>
      </c>
      <c r="D67" s="26"/>
      <c r="E67" s="26"/>
      <c r="F67" s="26">
        <v>103.4</v>
      </c>
      <c r="G67" s="26">
        <v>99.4</v>
      </c>
      <c r="H67" s="26"/>
      <c r="I67" s="8"/>
      <c r="J67" s="26"/>
      <c r="K67" s="26"/>
      <c r="L67" s="46">
        <f>SUM(D67:K67)</f>
        <v>202.8</v>
      </c>
    </row>
    <row r="68" spans="1:12" ht="17.399999999999999" x14ac:dyDescent="0.3">
      <c r="A68" s="4">
        <v>67</v>
      </c>
      <c r="B68" s="5" t="s">
        <v>224</v>
      </c>
      <c r="C68" s="5" t="s">
        <v>225</v>
      </c>
      <c r="D68" s="26"/>
      <c r="E68" s="5">
        <v>100.8</v>
      </c>
      <c r="F68" s="31"/>
      <c r="G68" s="26">
        <v>99.4</v>
      </c>
      <c r="H68" s="26"/>
      <c r="I68" s="8"/>
      <c r="J68" s="26"/>
      <c r="K68" s="26"/>
      <c r="L68" s="46">
        <f>SUM(D68:K68)</f>
        <v>200.2</v>
      </c>
    </row>
    <row r="69" spans="1:12" ht="17.399999999999999" x14ac:dyDescent="0.3">
      <c r="A69" s="4">
        <v>68</v>
      </c>
      <c r="B69" s="5" t="s">
        <v>171</v>
      </c>
      <c r="C69" s="5" t="s">
        <v>38</v>
      </c>
      <c r="D69" s="26"/>
      <c r="E69" s="26">
        <v>99.9</v>
      </c>
      <c r="F69" s="26"/>
      <c r="G69" s="26">
        <v>98</v>
      </c>
      <c r="H69" s="26"/>
      <c r="I69" s="8"/>
      <c r="J69" s="26"/>
      <c r="K69" s="26"/>
      <c r="L69" s="46">
        <f>SUM(C69:K69)</f>
        <v>197.9</v>
      </c>
    </row>
    <row r="70" spans="1:12" ht="17.399999999999999" x14ac:dyDescent="0.3">
      <c r="A70" s="4">
        <v>69</v>
      </c>
      <c r="B70" s="5" t="s">
        <v>45</v>
      </c>
      <c r="C70" s="5" t="s">
        <v>188</v>
      </c>
      <c r="D70" s="26"/>
      <c r="E70" s="26">
        <v>96.4</v>
      </c>
      <c r="F70" s="26">
        <v>101.3</v>
      </c>
      <c r="G70" s="26"/>
      <c r="H70" s="26"/>
      <c r="I70" s="8"/>
      <c r="J70" s="26"/>
      <c r="K70" s="26"/>
      <c r="L70" s="46">
        <f>SUM(D70:K70)</f>
        <v>197.7</v>
      </c>
    </row>
    <row r="71" spans="1:12" ht="17.399999999999999" x14ac:dyDescent="0.3">
      <c r="A71" s="4">
        <v>70</v>
      </c>
      <c r="B71" s="5" t="s">
        <v>197</v>
      </c>
      <c r="C71" s="5" t="s">
        <v>198</v>
      </c>
      <c r="D71" s="26"/>
      <c r="E71" s="26"/>
      <c r="F71" s="26">
        <v>97.2</v>
      </c>
      <c r="G71" s="26">
        <v>98.9</v>
      </c>
      <c r="H71" s="26"/>
      <c r="I71" s="8"/>
      <c r="J71" s="26"/>
      <c r="K71" s="26"/>
      <c r="L71" s="46">
        <f>SUM(C71:K71)</f>
        <v>196.10000000000002</v>
      </c>
    </row>
    <row r="72" spans="1:12" ht="17.399999999999999" x14ac:dyDescent="0.3">
      <c r="A72" s="4">
        <v>71</v>
      </c>
      <c r="B72" s="5" t="s">
        <v>235</v>
      </c>
      <c r="C72" s="5" t="s">
        <v>261</v>
      </c>
      <c r="D72" s="26"/>
      <c r="E72" s="26">
        <v>98.3</v>
      </c>
      <c r="F72" s="26">
        <v>97.5</v>
      </c>
      <c r="G72" s="26"/>
      <c r="H72" s="26"/>
      <c r="I72" s="8"/>
      <c r="J72" s="26"/>
      <c r="K72" s="26"/>
      <c r="L72" s="46">
        <f>SUM(D72:K72)</f>
        <v>195.8</v>
      </c>
    </row>
    <row r="73" spans="1:12" ht="17.399999999999999" x14ac:dyDescent="0.3">
      <c r="A73" s="4">
        <v>72</v>
      </c>
      <c r="B73" s="5" t="s">
        <v>100</v>
      </c>
      <c r="C73" s="5" t="s">
        <v>101</v>
      </c>
      <c r="D73" s="26">
        <v>97.4</v>
      </c>
      <c r="E73" s="26">
        <v>95.9</v>
      </c>
      <c r="F73" s="26"/>
      <c r="G73" s="26"/>
      <c r="H73" s="26"/>
      <c r="I73" s="8"/>
      <c r="J73" s="26"/>
      <c r="K73" s="26"/>
      <c r="L73" s="46">
        <f>SUM(D73:K73)</f>
        <v>193.3</v>
      </c>
    </row>
    <row r="74" spans="1:12" ht="17.399999999999999" x14ac:dyDescent="0.3">
      <c r="A74" s="4">
        <v>73</v>
      </c>
      <c r="B74" s="5" t="s">
        <v>88</v>
      </c>
      <c r="C74" s="5" t="s">
        <v>115</v>
      </c>
      <c r="D74" s="26">
        <v>96.4</v>
      </c>
      <c r="E74" s="26">
        <v>96.9</v>
      </c>
      <c r="F74" s="26"/>
      <c r="G74" s="26"/>
      <c r="H74" s="26"/>
      <c r="I74" s="8"/>
      <c r="J74" s="26"/>
      <c r="K74" s="26"/>
      <c r="L74" s="46">
        <f>SUM(C74:K74)</f>
        <v>193.3</v>
      </c>
    </row>
    <row r="75" spans="1:12" ht="17.399999999999999" x14ac:dyDescent="0.3">
      <c r="A75" s="4">
        <v>74</v>
      </c>
      <c r="B75" s="5" t="s">
        <v>54</v>
      </c>
      <c r="C75" s="5" t="s">
        <v>212</v>
      </c>
      <c r="D75" s="26"/>
      <c r="E75" s="5"/>
      <c r="F75" s="52">
        <v>97.7</v>
      </c>
      <c r="G75" s="26">
        <v>95.3</v>
      </c>
      <c r="H75" s="26"/>
      <c r="I75" s="8"/>
      <c r="J75" s="26"/>
      <c r="K75" s="26"/>
      <c r="L75" s="46">
        <f>SUM(D75:K75)</f>
        <v>193</v>
      </c>
    </row>
    <row r="76" spans="1:12" ht="17.399999999999999" x14ac:dyDescent="0.3">
      <c r="A76" s="4">
        <v>75</v>
      </c>
      <c r="B76" s="5" t="s">
        <v>47</v>
      </c>
      <c r="C76" s="5" t="s">
        <v>81</v>
      </c>
      <c r="D76" s="26">
        <v>97</v>
      </c>
      <c r="E76" s="26">
        <v>95.5</v>
      </c>
      <c r="F76" s="26"/>
      <c r="G76" s="26"/>
      <c r="H76" s="26"/>
      <c r="I76" s="8"/>
      <c r="J76" s="26"/>
      <c r="K76" s="26"/>
      <c r="L76" s="46">
        <f>SUM(C76:K76)</f>
        <v>192.5</v>
      </c>
    </row>
    <row r="77" spans="1:12" ht="17.399999999999999" x14ac:dyDescent="0.3">
      <c r="A77" s="4">
        <v>76</v>
      </c>
      <c r="B77" s="5" t="s">
        <v>122</v>
      </c>
      <c r="C77" s="5" t="s">
        <v>123</v>
      </c>
      <c r="D77" s="26">
        <v>95.5</v>
      </c>
      <c r="E77" s="26"/>
      <c r="F77" s="26">
        <v>96.7</v>
      </c>
      <c r="G77" s="26"/>
      <c r="H77" s="26"/>
      <c r="I77" s="8"/>
      <c r="J77" s="26"/>
      <c r="K77" s="26"/>
      <c r="L77" s="46">
        <f>SUM(D77:K77)</f>
        <v>192.2</v>
      </c>
    </row>
    <row r="78" spans="1:12" ht="17.399999999999999" x14ac:dyDescent="0.3">
      <c r="A78" s="4">
        <v>77</v>
      </c>
      <c r="B78" s="5" t="s">
        <v>221</v>
      </c>
      <c r="C78" s="5" t="s">
        <v>263</v>
      </c>
      <c r="D78" s="26"/>
      <c r="E78" s="26"/>
      <c r="F78" s="26">
        <v>96.5</v>
      </c>
      <c r="G78" s="26">
        <v>95.4</v>
      </c>
      <c r="H78" s="26"/>
      <c r="I78" s="8"/>
      <c r="J78" s="26"/>
      <c r="K78" s="26"/>
      <c r="L78" s="46">
        <f>SUM(D78:K78)</f>
        <v>191.9</v>
      </c>
    </row>
    <row r="79" spans="1:12" ht="17.399999999999999" x14ac:dyDescent="0.3">
      <c r="A79" s="4">
        <v>78</v>
      </c>
      <c r="B79" s="5" t="s">
        <v>107</v>
      </c>
      <c r="C79" s="5" t="s">
        <v>105</v>
      </c>
      <c r="D79" s="26">
        <v>92.6</v>
      </c>
      <c r="E79" s="26">
        <v>98.4</v>
      </c>
      <c r="F79" s="26"/>
      <c r="G79" s="26"/>
      <c r="H79" s="26"/>
      <c r="I79" s="8"/>
      <c r="J79" s="26"/>
      <c r="K79" s="26"/>
      <c r="L79" s="47">
        <f t="shared" ref="L79:L84" si="3">SUM(C79:K79)</f>
        <v>191</v>
      </c>
    </row>
    <row r="80" spans="1:12" ht="17.399999999999999" x14ac:dyDescent="0.3">
      <c r="A80" s="4">
        <v>79</v>
      </c>
      <c r="B80" s="5" t="s">
        <v>300</v>
      </c>
      <c r="C80" s="5" t="s">
        <v>50</v>
      </c>
      <c r="D80" s="26"/>
      <c r="E80" s="26">
        <v>88.3</v>
      </c>
      <c r="F80" s="26">
        <v>101.9</v>
      </c>
      <c r="G80" s="26"/>
      <c r="H80" s="26"/>
      <c r="I80" s="8"/>
      <c r="J80" s="26"/>
      <c r="K80" s="26"/>
      <c r="L80" s="46">
        <f t="shared" si="3"/>
        <v>190.2</v>
      </c>
    </row>
    <row r="81" spans="1:12" ht="17.399999999999999" x14ac:dyDescent="0.3">
      <c r="A81" s="4">
        <v>80</v>
      </c>
      <c r="B81" s="5" t="s">
        <v>54</v>
      </c>
      <c r="C81" s="5" t="s">
        <v>144</v>
      </c>
      <c r="D81" s="26">
        <v>91.9</v>
      </c>
      <c r="E81" s="26">
        <v>98</v>
      </c>
      <c r="F81" s="26"/>
      <c r="G81" s="26"/>
      <c r="H81" s="26"/>
      <c r="I81" s="8"/>
      <c r="J81" s="26"/>
      <c r="K81" s="26"/>
      <c r="L81" s="46">
        <f t="shared" si="3"/>
        <v>189.9</v>
      </c>
    </row>
    <row r="82" spans="1:12" ht="17.399999999999999" x14ac:dyDescent="0.3">
      <c r="A82" s="4">
        <v>81</v>
      </c>
      <c r="B82" s="5" t="s">
        <v>213</v>
      </c>
      <c r="C82" s="5" t="s">
        <v>214</v>
      </c>
      <c r="D82" s="26"/>
      <c r="E82" s="26"/>
      <c r="F82" s="26">
        <v>94.9</v>
      </c>
      <c r="G82" s="26">
        <v>94.8</v>
      </c>
      <c r="H82" s="26"/>
      <c r="I82" s="8"/>
      <c r="J82" s="26"/>
      <c r="K82" s="26"/>
      <c r="L82" s="46">
        <f t="shared" si="3"/>
        <v>189.7</v>
      </c>
    </row>
    <row r="83" spans="1:12" ht="17.399999999999999" x14ac:dyDescent="0.3">
      <c r="A83" s="4">
        <v>82</v>
      </c>
      <c r="B83" s="5" t="s">
        <v>306</v>
      </c>
      <c r="C83" s="5" t="s">
        <v>68</v>
      </c>
      <c r="D83" s="26"/>
      <c r="E83" s="26">
        <v>98.2</v>
      </c>
      <c r="F83" s="26"/>
      <c r="G83" s="26">
        <v>91.1</v>
      </c>
      <c r="H83" s="26"/>
      <c r="I83" s="8"/>
      <c r="J83" s="26"/>
      <c r="K83" s="26"/>
      <c r="L83" s="46">
        <f t="shared" si="3"/>
        <v>189.3</v>
      </c>
    </row>
    <row r="84" spans="1:12" ht="17.399999999999999" x14ac:dyDescent="0.3">
      <c r="A84" s="4">
        <v>83</v>
      </c>
      <c r="B84" s="5" t="s">
        <v>127</v>
      </c>
      <c r="C84" s="5" t="s">
        <v>130</v>
      </c>
      <c r="D84" s="26"/>
      <c r="E84" s="26">
        <v>93.4</v>
      </c>
      <c r="F84" s="26">
        <v>92</v>
      </c>
      <c r="G84" s="26"/>
      <c r="H84" s="26"/>
      <c r="I84" s="8"/>
      <c r="J84" s="26"/>
      <c r="K84" s="26"/>
      <c r="L84" s="46">
        <f t="shared" si="3"/>
        <v>185.4</v>
      </c>
    </row>
    <row r="85" spans="1:12" ht="17.399999999999999" x14ac:dyDescent="0.3">
      <c r="A85" s="4">
        <v>84</v>
      </c>
      <c r="B85" s="5" t="s">
        <v>94</v>
      </c>
      <c r="C85" s="5" t="s">
        <v>153</v>
      </c>
      <c r="D85" s="5">
        <v>89.3</v>
      </c>
      <c r="E85" s="26"/>
      <c r="F85" s="26">
        <v>95.2</v>
      </c>
      <c r="G85" s="26"/>
      <c r="H85" s="26"/>
      <c r="I85" s="8"/>
      <c r="J85" s="26"/>
      <c r="K85" s="26"/>
      <c r="L85" s="46">
        <f>SUM(D85:K85)</f>
        <v>184.5</v>
      </c>
    </row>
    <row r="86" spans="1:12" ht="17.399999999999999" x14ac:dyDescent="0.3">
      <c r="A86" s="4">
        <v>85</v>
      </c>
      <c r="B86" s="5" t="s">
        <v>155</v>
      </c>
      <c r="C86" s="5" t="s">
        <v>57</v>
      </c>
      <c r="D86" s="26">
        <v>88.6</v>
      </c>
      <c r="E86" s="26">
        <v>94.6</v>
      </c>
      <c r="F86" s="26"/>
      <c r="G86" s="26"/>
      <c r="H86" s="26"/>
      <c r="I86" s="8"/>
      <c r="J86" s="26"/>
      <c r="K86" s="26"/>
      <c r="L86" s="46">
        <f>SUM(C86:K86)</f>
        <v>183.2</v>
      </c>
    </row>
    <row r="87" spans="1:12" ht="17.399999999999999" x14ac:dyDescent="0.3">
      <c r="A87" s="4">
        <v>86</v>
      </c>
      <c r="B87" s="5" t="s">
        <v>317</v>
      </c>
      <c r="C87" s="5" t="s">
        <v>105</v>
      </c>
      <c r="D87" s="26"/>
      <c r="E87" s="26">
        <v>93.9</v>
      </c>
      <c r="F87" s="26"/>
      <c r="G87" s="26">
        <v>89.3</v>
      </c>
      <c r="H87" s="26"/>
      <c r="I87" s="8"/>
      <c r="J87" s="26"/>
      <c r="K87" s="26"/>
      <c r="L87" s="46">
        <f>SUM(C87:K87)</f>
        <v>183.2</v>
      </c>
    </row>
    <row r="88" spans="1:12" ht="17.399999999999999" x14ac:dyDescent="0.3">
      <c r="A88" s="4">
        <v>87</v>
      </c>
      <c r="B88" s="5" t="s">
        <v>47</v>
      </c>
      <c r="C88" s="5" t="s">
        <v>154</v>
      </c>
      <c r="D88" s="26">
        <v>88.9</v>
      </c>
      <c r="E88" s="26">
        <v>92.1</v>
      </c>
      <c r="F88" s="26"/>
      <c r="G88" s="26"/>
      <c r="H88" s="26"/>
      <c r="I88" s="8"/>
      <c r="J88" s="26"/>
      <c r="K88" s="26"/>
      <c r="L88" s="46">
        <f>SUM(C88:K88)</f>
        <v>181</v>
      </c>
    </row>
    <row r="89" spans="1:12" ht="17.399999999999999" x14ac:dyDescent="0.3">
      <c r="A89" s="4">
        <v>88</v>
      </c>
      <c r="B89" s="5" t="s">
        <v>162</v>
      </c>
      <c r="C89" s="5" t="s">
        <v>163</v>
      </c>
      <c r="D89" s="26">
        <v>82.7</v>
      </c>
      <c r="E89" s="26"/>
      <c r="F89" s="26">
        <v>90.7</v>
      </c>
      <c r="G89" s="26"/>
      <c r="H89" s="26"/>
      <c r="I89" s="8"/>
      <c r="J89" s="26"/>
      <c r="K89" s="26"/>
      <c r="L89" s="46">
        <f>SUM(C89:K89)</f>
        <v>173.4</v>
      </c>
    </row>
    <row r="90" spans="1:12" ht="17.399999999999999" x14ac:dyDescent="0.3">
      <c r="A90" s="4">
        <v>89</v>
      </c>
      <c r="B90" s="5" t="s">
        <v>131</v>
      </c>
      <c r="C90" s="27" t="s">
        <v>132</v>
      </c>
      <c r="D90" s="26">
        <v>94.6</v>
      </c>
      <c r="E90" s="26">
        <v>78</v>
      </c>
      <c r="F90" s="26"/>
      <c r="G90" s="26"/>
      <c r="H90" s="26"/>
      <c r="I90" s="8"/>
      <c r="J90" s="26"/>
      <c r="K90" s="26"/>
      <c r="L90" s="46">
        <f>SUM(D90:K90)</f>
        <v>172.6</v>
      </c>
    </row>
    <row r="91" spans="1:12" ht="17.399999999999999" x14ac:dyDescent="0.3">
      <c r="A91" s="4">
        <v>90</v>
      </c>
      <c r="B91" s="5" t="s">
        <v>151</v>
      </c>
      <c r="C91" s="5" t="s">
        <v>152</v>
      </c>
      <c r="D91" s="26">
        <v>89.5</v>
      </c>
      <c r="E91" s="26">
        <v>78.900000000000006</v>
      </c>
      <c r="F91" s="26"/>
      <c r="G91" s="26"/>
      <c r="H91" s="26"/>
      <c r="I91" s="8"/>
      <c r="J91" s="26"/>
      <c r="K91" s="26"/>
      <c r="L91" s="46">
        <f>SUM(C91:K91)</f>
        <v>168.4</v>
      </c>
    </row>
    <row r="92" spans="1:12" ht="17.399999999999999" x14ac:dyDescent="0.3">
      <c r="A92" s="4">
        <v>91</v>
      </c>
      <c r="B92" s="5" t="s">
        <v>192</v>
      </c>
      <c r="C92" s="5" t="s">
        <v>193</v>
      </c>
      <c r="D92" s="26"/>
      <c r="E92" s="26"/>
      <c r="F92" s="26"/>
      <c r="G92" s="55">
        <v>101.7</v>
      </c>
      <c r="H92" s="5"/>
      <c r="I92" s="29"/>
      <c r="J92" s="5"/>
      <c r="K92" s="30"/>
      <c r="L92" s="46">
        <f>SUM(C92:K92)</f>
        <v>101.7</v>
      </c>
    </row>
    <row r="93" spans="1:12" ht="17.399999999999999" x14ac:dyDescent="0.3">
      <c r="A93" s="4">
        <v>92</v>
      </c>
      <c r="B93" s="5" t="s">
        <v>65</v>
      </c>
      <c r="C93" s="5" t="s">
        <v>66</v>
      </c>
      <c r="D93" s="26">
        <v>101.4</v>
      </c>
      <c r="E93" s="26"/>
      <c r="F93" s="26"/>
      <c r="G93" s="26"/>
      <c r="H93" s="26"/>
      <c r="I93" s="8"/>
      <c r="J93" s="26"/>
      <c r="K93" s="26"/>
      <c r="L93" s="46">
        <f>SUM(C93:K93)</f>
        <v>101.4</v>
      </c>
    </row>
    <row r="94" spans="1:12" ht="17.399999999999999" x14ac:dyDescent="0.3">
      <c r="A94" s="4">
        <v>93</v>
      </c>
      <c r="B94" s="5" t="s">
        <v>71</v>
      </c>
      <c r="C94" s="5" t="s">
        <v>72</v>
      </c>
      <c r="D94" s="26">
        <v>101.1</v>
      </c>
      <c r="E94" s="26"/>
      <c r="F94" s="26"/>
      <c r="G94" s="26"/>
      <c r="H94" s="26"/>
      <c r="I94" s="8"/>
      <c r="J94" s="26"/>
      <c r="K94" s="26"/>
      <c r="L94" s="46">
        <f>SUM(D94:K94)</f>
        <v>101.1</v>
      </c>
    </row>
    <row r="95" spans="1:12" ht="17.399999999999999" x14ac:dyDescent="0.3">
      <c r="A95" s="4">
        <v>94</v>
      </c>
      <c r="B95" s="5" t="s">
        <v>330</v>
      </c>
      <c r="C95" s="5" t="s">
        <v>38</v>
      </c>
      <c r="D95" s="26"/>
      <c r="E95" s="26"/>
      <c r="F95" s="26"/>
      <c r="G95" s="26">
        <v>98.4</v>
      </c>
      <c r="H95" s="26"/>
      <c r="I95" s="8"/>
      <c r="J95" s="26"/>
      <c r="K95" s="26"/>
      <c r="L95" s="46">
        <f>SUM(C95:K95)</f>
        <v>98.4</v>
      </c>
    </row>
    <row r="96" spans="1:12" ht="17.399999999999999" x14ac:dyDescent="0.3">
      <c r="A96" s="4">
        <v>95</v>
      </c>
      <c r="B96" s="5" t="s">
        <v>89</v>
      </c>
      <c r="C96" s="5" t="s">
        <v>90</v>
      </c>
      <c r="D96" s="26">
        <v>98.2</v>
      </c>
      <c r="E96" s="26"/>
      <c r="F96" s="26"/>
      <c r="G96" s="26"/>
      <c r="H96" s="26"/>
      <c r="I96" s="8"/>
      <c r="J96" s="26"/>
      <c r="K96" s="26"/>
      <c r="L96" s="46">
        <f>SUM(D96:K96)</f>
        <v>98.2</v>
      </c>
    </row>
    <row r="97" spans="1:12" ht="17.399999999999999" x14ac:dyDescent="0.3">
      <c r="A97" s="4">
        <v>96</v>
      </c>
      <c r="B97" s="5" t="s">
        <v>91</v>
      </c>
      <c r="C97" s="5" t="s">
        <v>92</v>
      </c>
      <c r="D97" s="26">
        <v>98.1</v>
      </c>
      <c r="E97" s="26"/>
      <c r="F97" s="26"/>
      <c r="G97" s="26"/>
      <c r="H97" s="26"/>
      <c r="I97" s="8"/>
      <c r="J97" s="26"/>
      <c r="K97" s="26"/>
      <c r="L97" s="47">
        <f>SUM(D97:K97)</f>
        <v>98.1</v>
      </c>
    </row>
    <row r="98" spans="1:12" ht="17.399999999999999" x14ac:dyDescent="0.3">
      <c r="A98" s="4">
        <v>97</v>
      </c>
      <c r="B98" s="5" t="s">
        <v>148</v>
      </c>
      <c r="C98" s="5" t="s">
        <v>44</v>
      </c>
      <c r="D98" s="26"/>
      <c r="E98" s="26">
        <v>98</v>
      </c>
      <c r="F98" s="26"/>
      <c r="G98" s="26"/>
      <c r="H98" s="26"/>
      <c r="I98" s="8"/>
      <c r="J98" s="26"/>
      <c r="K98" s="26"/>
      <c r="L98" s="46">
        <f>SUM(D98:K98)</f>
        <v>98</v>
      </c>
    </row>
    <row r="99" spans="1:12" ht="17.399999999999999" x14ac:dyDescent="0.3">
      <c r="A99" s="4">
        <v>98</v>
      </c>
      <c r="B99" s="5" t="s">
        <v>180</v>
      </c>
      <c r="C99" s="5" t="s">
        <v>181</v>
      </c>
      <c r="D99" s="26"/>
      <c r="E99" s="26"/>
      <c r="F99" s="26"/>
      <c r="G99" s="26">
        <v>97.6</v>
      </c>
      <c r="H99" s="26"/>
      <c r="I99" s="8"/>
      <c r="J99" s="26"/>
      <c r="K99" s="26"/>
      <c r="L99" s="46">
        <f>SUM(D99:K99)</f>
        <v>97.6</v>
      </c>
    </row>
    <row r="100" spans="1:12" ht="17.399999999999999" x14ac:dyDescent="0.3">
      <c r="A100" s="4">
        <v>99</v>
      </c>
      <c r="B100" s="5" t="s">
        <v>98</v>
      </c>
      <c r="C100" s="5" t="s">
        <v>99</v>
      </c>
      <c r="D100" s="26">
        <v>97.5</v>
      </c>
      <c r="E100" s="26"/>
      <c r="F100" s="26"/>
      <c r="G100" s="26"/>
      <c r="H100" s="26"/>
      <c r="I100" s="8"/>
      <c r="J100" s="26"/>
      <c r="K100" s="26"/>
      <c r="L100" s="46">
        <f>SUM(D100:K100)</f>
        <v>97.5</v>
      </c>
    </row>
    <row r="101" spans="1:12" ht="17.399999999999999" x14ac:dyDescent="0.3">
      <c r="A101" s="4">
        <v>100</v>
      </c>
      <c r="B101" s="5" t="s">
        <v>243</v>
      </c>
      <c r="C101" s="5" t="s">
        <v>38</v>
      </c>
      <c r="D101" s="26"/>
      <c r="E101" s="26"/>
      <c r="F101" s="26">
        <v>97.4</v>
      </c>
      <c r="G101" s="26"/>
      <c r="H101" s="26"/>
      <c r="I101" s="8"/>
      <c r="J101" s="26"/>
      <c r="K101" s="26"/>
      <c r="L101" s="46">
        <f>SUM(C101:K101)</f>
        <v>97.4</v>
      </c>
    </row>
    <row r="102" spans="1:12" ht="17.399999999999999" x14ac:dyDescent="0.3">
      <c r="A102" s="4">
        <v>101</v>
      </c>
      <c r="B102" s="5" t="s">
        <v>104</v>
      </c>
      <c r="C102" s="5" t="s">
        <v>105</v>
      </c>
      <c r="D102" s="26">
        <v>96.9</v>
      </c>
      <c r="E102" s="26"/>
      <c r="F102" s="26"/>
      <c r="G102" s="26"/>
      <c r="H102" s="26"/>
      <c r="I102" s="8"/>
      <c r="J102" s="26"/>
      <c r="K102" s="26"/>
      <c r="L102" s="46">
        <f>SUM(D102:K102)</f>
        <v>96.9</v>
      </c>
    </row>
    <row r="103" spans="1:12" ht="17.399999999999999" x14ac:dyDescent="0.3">
      <c r="A103" s="4">
        <v>102</v>
      </c>
      <c r="B103" s="5" t="s">
        <v>147</v>
      </c>
      <c r="C103" s="5" t="s">
        <v>326</v>
      </c>
      <c r="D103" s="26"/>
      <c r="E103" s="26"/>
      <c r="F103" s="26">
        <v>96.9</v>
      </c>
      <c r="G103" s="26"/>
      <c r="H103" s="26"/>
      <c r="I103" s="8"/>
      <c r="J103" s="26"/>
      <c r="K103" s="26"/>
      <c r="L103" s="46">
        <f>SUM(C103:K103)</f>
        <v>96.9</v>
      </c>
    </row>
    <row r="104" spans="1:12" ht="17.399999999999999" x14ac:dyDescent="0.3">
      <c r="A104" s="4">
        <v>103</v>
      </c>
      <c r="B104" s="5" t="s">
        <v>110</v>
      </c>
      <c r="C104" s="5" t="s">
        <v>111</v>
      </c>
      <c r="D104" s="26">
        <v>96.7</v>
      </c>
      <c r="E104" s="26"/>
      <c r="F104" s="26"/>
      <c r="G104" s="26"/>
      <c r="H104" s="26"/>
      <c r="I104" s="8"/>
      <c r="J104" s="26"/>
      <c r="K104" s="26"/>
      <c r="L104" s="46">
        <f>SUM(D104:K104)</f>
        <v>96.7</v>
      </c>
    </row>
    <row r="105" spans="1:12" ht="17.399999999999999" x14ac:dyDescent="0.3">
      <c r="A105" s="4">
        <v>104</v>
      </c>
      <c r="B105" s="5" t="s">
        <v>275</v>
      </c>
      <c r="C105" s="5" t="s">
        <v>59</v>
      </c>
      <c r="D105" s="26"/>
      <c r="E105" s="26">
        <v>96.5</v>
      </c>
      <c r="F105" s="26"/>
      <c r="G105" s="26"/>
      <c r="H105" s="26"/>
      <c r="I105" s="8"/>
      <c r="J105" s="26"/>
      <c r="K105" s="26"/>
      <c r="L105" s="46">
        <f>SUM(D105:K105)</f>
        <v>96.5</v>
      </c>
    </row>
    <row r="106" spans="1:12" ht="17.399999999999999" x14ac:dyDescent="0.3">
      <c r="A106" s="4">
        <v>105</v>
      </c>
      <c r="B106" s="5" t="s">
        <v>80</v>
      </c>
      <c r="C106" s="5" t="s">
        <v>120</v>
      </c>
      <c r="D106" s="26"/>
      <c r="E106" s="26"/>
      <c r="F106" s="26"/>
      <c r="G106" s="26">
        <v>96.3</v>
      </c>
      <c r="H106" s="26"/>
      <c r="I106" s="8"/>
      <c r="J106" s="26"/>
      <c r="K106" s="26"/>
      <c r="L106" s="46">
        <f>SUM(C106:K106)</f>
        <v>96.3</v>
      </c>
    </row>
    <row r="107" spans="1:12" ht="17.399999999999999" x14ac:dyDescent="0.3">
      <c r="A107" s="4">
        <v>106</v>
      </c>
      <c r="B107" s="5" t="s">
        <v>54</v>
      </c>
      <c r="C107" s="5" t="s">
        <v>121</v>
      </c>
      <c r="D107" s="26">
        <v>95.9</v>
      </c>
      <c r="E107" s="26"/>
      <c r="F107" s="26"/>
      <c r="G107" s="26"/>
      <c r="H107" s="26"/>
      <c r="I107" s="8"/>
      <c r="J107" s="26"/>
      <c r="K107" s="26"/>
      <c r="L107" s="46">
        <f>SUM(D107:K107)</f>
        <v>95.9</v>
      </c>
    </row>
    <row r="108" spans="1:12" ht="17.399999999999999" x14ac:dyDescent="0.3">
      <c r="A108" s="4">
        <v>107</v>
      </c>
      <c r="B108" s="5" t="s">
        <v>47</v>
      </c>
      <c r="C108" s="5" t="s">
        <v>175</v>
      </c>
      <c r="D108" s="26"/>
      <c r="E108" s="26">
        <v>95.9</v>
      </c>
      <c r="F108" s="26"/>
      <c r="G108" s="26"/>
      <c r="H108" s="26"/>
      <c r="I108" s="8"/>
      <c r="J108" s="26"/>
      <c r="K108" s="26"/>
      <c r="L108" s="46">
        <f>SUM(C108:K108)</f>
        <v>95.9</v>
      </c>
    </row>
    <row r="109" spans="1:12" ht="17.399999999999999" x14ac:dyDescent="0.3">
      <c r="A109" s="4">
        <v>108</v>
      </c>
      <c r="B109" s="5" t="s">
        <v>45</v>
      </c>
      <c r="C109" s="27" t="s">
        <v>126</v>
      </c>
      <c r="D109" s="26">
        <v>95.4</v>
      </c>
      <c r="E109" s="26"/>
      <c r="F109" s="26"/>
      <c r="G109" s="26"/>
      <c r="H109" s="26"/>
      <c r="I109" s="8"/>
      <c r="J109" s="26"/>
      <c r="K109" s="26"/>
      <c r="L109" s="46">
        <f>SUM(D109:K109)</f>
        <v>95.4</v>
      </c>
    </row>
    <row r="110" spans="1:12" ht="17.399999999999999" x14ac:dyDescent="0.3">
      <c r="A110" s="4">
        <v>109</v>
      </c>
      <c r="B110" s="5" t="s">
        <v>335</v>
      </c>
      <c r="C110" s="5" t="s">
        <v>130</v>
      </c>
      <c r="D110" s="26"/>
      <c r="E110" s="26"/>
      <c r="F110" s="26"/>
      <c r="G110" s="26">
        <v>95.4</v>
      </c>
      <c r="H110" s="26"/>
      <c r="I110" s="8"/>
      <c r="J110" s="26"/>
      <c r="K110" s="26"/>
      <c r="L110" s="46">
        <f>SUM(C110:K110)</f>
        <v>95.4</v>
      </c>
    </row>
    <row r="111" spans="1:12" ht="17.399999999999999" x14ac:dyDescent="0.3">
      <c r="A111" s="4">
        <v>110</v>
      </c>
      <c r="B111" s="5" t="s">
        <v>128</v>
      </c>
      <c r="C111" s="5" t="s">
        <v>105</v>
      </c>
      <c r="D111" s="26">
        <v>95.3</v>
      </c>
      <c r="E111" s="26"/>
      <c r="F111" s="26"/>
      <c r="G111" s="26"/>
      <c r="H111" s="26"/>
      <c r="I111" s="8"/>
      <c r="J111" s="26"/>
      <c r="K111" s="26"/>
      <c r="L111" s="46">
        <f>SUM(D111:K111)</f>
        <v>95.3</v>
      </c>
    </row>
    <row r="112" spans="1:12" ht="17.399999999999999" x14ac:dyDescent="0.3">
      <c r="A112" s="4">
        <v>111</v>
      </c>
      <c r="B112" s="5" t="s">
        <v>230</v>
      </c>
      <c r="C112" s="5" t="s">
        <v>154</v>
      </c>
      <c r="D112" s="26"/>
      <c r="E112" s="26">
        <v>95.2</v>
      </c>
      <c r="F112" s="26"/>
      <c r="G112" s="26"/>
      <c r="H112" s="26"/>
      <c r="I112" s="8"/>
      <c r="J112" s="26"/>
      <c r="K112" s="26"/>
      <c r="L112" s="46">
        <f>SUM(C112:K112)</f>
        <v>95.2</v>
      </c>
    </row>
    <row r="113" spans="1:12" ht="17.399999999999999" x14ac:dyDescent="0.3">
      <c r="A113" s="4">
        <v>112</v>
      </c>
      <c r="B113" s="5" t="s">
        <v>238</v>
      </c>
      <c r="C113" s="5" t="s">
        <v>239</v>
      </c>
      <c r="D113" s="26"/>
      <c r="E113" s="26"/>
      <c r="F113" s="26"/>
      <c r="G113" s="26">
        <v>95.1</v>
      </c>
      <c r="H113" s="26"/>
      <c r="I113" s="8"/>
      <c r="J113" s="26"/>
      <c r="K113" s="26"/>
      <c r="L113" s="46">
        <f>SUM(D113:K113)</f>
        <v>95.1</v>
      </c>
    </row>
    <row r="114" spans="1:12" ht="17.399999999999999" x14ac:dyDescent="0.3">
      <c r="A114" s="4">
        <v>113</v>
      </c>
      <c r="B114" s="5" t="s">
        <v>313</v>
      </c>
      <c r="C114" s="5" t="s">
        <v>130</v>
      </c>
      <c r="D114" s="26"/>
      <c r="E114" s="26">
        <v>95</v>
      </c>
      <c r="F114" s="26"/>
      <c r="G114" s="26"/>
      <c r="H114" s="26"/>
      <c r="I114" s="8"/>
      <c r="J114" s="26"/>
      <c r="K114" s="26"/>
      <c r="L114" s="46">
        <f>SUM(D114:K114)</f>
        <v>95</v>
      </c>
    </row>
    <row r="115" spans="1:12" ht="17.399999999999999" x14ac:dyDescent="0.3">
      <c r="A115" s="4">
        <v>114</v>
      </c>
      <c r="B115" s="5" t="s">
        <v>54</v>
      </c>
      <c r="C115" s="5" t="s">
        <v>50</v>
      </c>
      <c r="D115" s="26"/>
      <c r="E115" s="26">
        <v>95</v>
      </c>
      <c r="F115" s="26"/>
      <c r="G115" s="26"/>
      <c r="H115" s="26"/>
      <c r="I115" s="8"/>
      <c r="J115" s="26"/>
      <c r="K115" s="26"/>
      <c r="L115" s="46">
        <f>SUM(C115:K115)</f>
        <v>95</v>
      </c>
    </row>
    <row r="116" spans="1:12" ht="17.399999999999999" x14ac:dyDescent="0.3">
      <c r="A116" s="4">
        <v>115</v>
      </c>
      <c r="B116" s="5" t="s">
        <v>329</v>
      </c>
      <c r="C116" s="5" t="s">
        <v>261</v>
      </c>
      <c r="D116" s="26"/>
      <c r="E116" s="26"/>
      <c r="F116" s="26">
        <v>94.7</v>
      </c>
      <c r="G116" s="26"/>
      <c r="H116" s="26"/>
      <c r="I116" s="8"/>
      <c r="J116" s="26"/>
      <c r="K116" s="26"/>
      <c r="L116" s="46">
        <f>SUM(C116:K116)</f>
        <v>94.7</v>
      </c>
    </row>
    <row r="117" spans="1:12" ht="17.399999999999999" x14ac:dyDescent="0.3">
      <c r="A117" s="4">
        <v>116</v>
      </c>
      <c r="B117" s="5" t="s">
        <v>312</v>
      </c>
      <c r="C117" s="5" t="s">
        <v>44</v>
      </c>
      <c r="D117" s="26"/>
      <c r="E117" s="26">
        <v>94.3</v>
      </c>
      <c r="F117" s="26"/>
      <c r="G117" s="26"/>
      <c r="H117" s="26"/>
      <c r="I117" s="8"/>
      <c r="J117" s="26"/>
      <c r="K117" s="26"/>
      <c r="L117" s="46">
        <f>SUM(D117:K117)</f>
        <v>94.3</v>
      </c>
    </row>
    <row r="118" spans="1:12" ht="17.399999999999999" x14ac:dyDescent="0.3">
      <c r="A118" s="4">
        <v>117</v>
      </c>
      <c r="B118" s="5" t="s">
        <v>45</v>
      </c>
      <c r="C118" s="5" t="s">
        <v>337</v>
      </c>
      <c r="D118" s="26"/>
      <c r="E118" s="26"/>
      <c r="F118" s="26"/>
      <c r="G118" s="26">
        <v>93.8</v>
      </c>
      <c r="H118" s="26"/>
      <c r="I118" s="8"/>
      <c r="J118" s="26"/>
      <c r="K118" s="26"/>
      <c r="L118" s="46">
        <f>SUM(C118:K118)</f>
        <v>93.8</v>
      </c>
    </row>
    <row r="119" spans="1:12" ht="17.399999999999999" x14ac:dyDescent="0.3">
      <c r="A119" s="4">
        <v>118</v>
      </c>
      <c r="B119" s="5" t="s">
        <v>277</v>
      </c>
      <c r="C119" s="5" t="s">
        <v>278</v>
      </c>
      <c r="D119" s="26"/>
      <c r="E119" s="26"/>
      <c r="F119" s="26"/>
      <c r="G119" s="26">
        <v>92.8</v>
      </c>
      <c r="H119" s="26"/>
      <c r="I119" s="8"/>
      <c r="J119" s="26"/>
      <c r="K119" s="26"/>
      <c r="L119" s="46">
        <f>SUM(C119:K119)</f>
        <v>92.8</v>
      </c>
    </row>
    <row r="120" spans="1:12" ht="17.399999999999999" x14ac:dyDescent="0.3">
      <c r="A120" s="4">
        <v>119</v>
      </c>
      <c r="B120" s="5" t="s">
        <v>176</v>
      </c>
      <c r="C120" s="5" t="s">
        <v>177</v>
      </c>
      <c r="D120" s="26"/>
      <c r="E120" s="26">
        <v>92.7</v>
      </c>
      <c r="F120" s="26"/>
      <c r="G120" s="26"/>
      <c r="H120" s="26"/>
      <c r="I120" s="8"/>
      <c r="J120" s="26"/>
      <c r="K120" s="26"/>
      <c r="L120" s="46">
        <f>SUM(D120:K120)</f>
        <v>92.7</v>
      </c>
    </row>
    <row r="121" spans="1:12" ht="17.399999999999999" x14ac:dyDescent="0.3">
      <c r="A121" s="4">
        <v>120</v>
      </c>
      <c r="B121" s="5" t="s">
        <v>142</v>
      </c>
      <c r="C121" s="5" t="s">
        <v>143</v>
      </c>
      <c r="D121" s="26">
        <v>92.2</v>
      </c>
      <c r="E121" s="26"/>
      <c r="F121" s="26"/>
      <c r="G121" s="26"/>
      <c r="H121" s="26"/>
      <c r="I121" s="8"/>
      <c r="J121" s="26"/>
      <c r="K121" s="26"/>
      <c r="L121" s="46">
        <f>SUM(D121:K121)</f>
        <v>92.2</v>
      </c>
    </row>
    <row r="122" spans="1:12" ht="17.399999999999999" x14ac:dyDescent="0.3">
      <c r="A122" s="4">
        <v>121</v>
      </c>
      <c r="B122" s="5" t="s">
        <v>336</v>
      </c>
      <c r="C122" s="5" t="s">
        <v>113</v>
      </c>
      <c r="D122" s="26"/>
      <c r="E122" s="26"/>
      <c r="F122" s="26"/>
      <c r="G122" s="26">
        <v>92.1</v>
      </c>
      <c r="H122" s="26"/>
      <c r="I122" s="8"/>
      <c r="J122" s="26"/>
      <c r="K122" s="26"/>
      <c r="L122" s="46">
        <f>SUM(C122:K122)</f>
        <v>92.1</v>
      </c>
    </row>
    <row r="123" spans="1:12" ht="17.399999999999999" x14ac:dyDescent="0.3">
      <c r="A123" s="4">
        <v>122</v>
      </c>
      <c r="B123" s="5" t="s">
        <v>314</v>
      </c>
      <c r="C123" s="5" t="s">
        <v>44</v>
      </c>
      <c r="D123" s="26"/>
      <c r="E123" s="26">
        <v>91.6</v>
      </c>
      <c r="F123" s="26"/>
      <c r="G123" s="26"/>
      <c r="H123" s="26"/>
      <c r="I123" s="8"/>
      <c r="J123" s="26"/>
      <c r="K123" s="26"/>
      <c r="L123" s="46">
        <f>SUM(D123:K123)</f>
        <v>91.6</v>
      </c>
    </row>
    <row r="124" spans="1:12" ht="17.399999999999999" x14ac:dyDescent="0.3">
      <c r="A124" s="4">
        <v>123</v>
      </c>
      <c r="B124" s="5" t="s">
        <v>45</v>
      </c>
      <c r="C124" s="5" t="s">
        <v>316</v>
      </c>
      <c r="D124" s="26"/>
      <c r="E124" s="26">
        <v>91.5</v>
      </c>
      <c r="F124" s="26"/>
      <c r="G124" s="26"/>
      <c r="H124" s="26"/>
      <c r="I124" s="8"/>
      <c r="J124" s="26"/>
      <c r="K124" s="26"/>
      <c r="L124" s="46">
        <f>SUM(C124:K124)</f>
        <v>91.5</v>
      </c>
    </row>
    <row r="125" spans="1:12" ht="17.399999999999999" x14ac:dyDescent="0.3">
      <c r="A125" s="4">
        <v>124</v>
      </c>
      <c r="B125" s="5" t="s">
        <v>328</v>
      </c>
      <c r="C125" s="5" t="s">
        <v>261</v>
      </c>
      <c r="D125" s="26"/>
      <c r="E125" s="26"/>
      <c r="F125" s="26">
        <v>91.5</v>
      </c>
      <c r="G125" s="26"/>
      <c r="H125" s="26"/>
      <c r="I125" s="8"/>
      <c r="J125" s="26"/>
      <c r="K125" s="26"/>
      <c r="L125" s="46">
        <f>SUM(C125:K125)</f>
        <v>91.5</v>
      </c>
    </row>
    <row r="126" spans="1:12" ht="17.399999999999999" x14ac:dyDescent="0.3">
      <c r="A126" s="4">
        <v>125</v>
      </c>
      <c r="B126" s="5" t="s">
        <v>45</v>
      </c>
      <c r="C126" s="5" t="s">
        <v>132</v>
      </c>
      <c r="D126" s="5">
        <v>91.3</v>
      </c>
      <c r="E126" s="26"/>
      <c r="F126" s="26"/>
      <c r="G126" s="26"/>
      <c r="H126" s="26"/>
      <c r="I126" s="8"/>
      <c r="J126" s="26"/>
      <c r="K126" s="26"/>
      <c r="L126" s="46">
        <f>SUM(D126:K126)</f>
        <v>91.3</v>
      </c>
    </row>
    <row r="127" spans="1:12" ht="17.399999999999999" x14ac:dyDescent="0.3">
      <c r="A127" s="4">
        <v>126</v>
      </c>
      <c r="B127" s="5" t="s">
        <v>217</v>
      </c>
      <c r="C127" s="5" t="s">
        <v>216</v>
      </c>
      <c r="D127" s="26"/>
      <c r="E127" s="26"/>
      <c r="F127" s="26"/>
      <c r="G127" s="26">
        <v>91.3</v>
      </c>
      <c r="H127" s="26"/>
      <c r="I127" s="8"/>
      <c r="J127" s="26"/>
      <c r="K127" s="26"/>
      <c r="L127" s="46">
        <f>SUM(C127:K127)</f>
        <v>91.3</v>
      </c>
    </row>
    <row r="128" spans="1:12" ht="17.399999999999999" x14ac:dyDescent="0.3">
      <c r="A128" s="4">
        <v>127</v>
      </c>
      <c r="B128" s="5" t="s">
        <v>145</v>
      </c>
      <c r="C128" s="5" t="s">
        <v>146</v>
      </c>
      <c r="D128" s="26">
        <v>91.2</v>
      </c>
      <c r="E128" s="26"/>
      <c r="F128" s="26"/>
      <c r="G128" s="26"/>
      <c r="H128" s="26"/>
      <c r="I128" s="8"/>
      <c r="J128" s="26"/>
      <c r="K128" s="26"/>
      <c r="L128" s="46">
        <f>SUM(C128:K128)</f>
        <v>91.2</v>
      </c>
    </row>
    <row r="129" spans="1:12" ht="17.399999999999999" x14ac:dyDescent="0.3">
      <c r="A129" s="4">
        <v>128</v>
      </c>
      <c r="B129" s="5" t="s">
        <v>176</v>
      </c>
      <c r="C129" s="5" t="s">
        <v>318</v>
      </c>
      <c r="D129" s="26"/>
      <c r="E129" s="26">
        <v>90.9</v>
      </c>
      <c r="F129" s="26"/>
      <c r="G129" s="26"/>
      <c r="H129" s="26"/>
      <c r="I129" s="8"/>
      <c r="J129" s="26"/>
      <c r="K129" s="26"/>
      <c r="L129" s="46">
        <f>SUM(C129:K129)</f>
        <v>90.9</v>
      </c>
    </row>
    <row r="130" spans="1:12" ht="17.399999999999999" x14ac:dyDescent="0.3">
      <c r="A130" s="4">
        <v>129</v>
      </c>
      <c r="B130" s="19" t="s">
        <v>320</v>
      </c>
      <c r="C130" s="5" t="s">
        <v>321</v>
      </c>
      <c r="D130" s="26"/>
      <c r="E130" s="26">
        <v>90.9</v>
      </c>
      <c r="F130" s="26"/>
      <c r="G130" s="26"/>
      <c r="H130" s="26"/>
      <c r="I130" s="8"/>
      <c r="J130" s="26"/>
      <c r="K130" s="26"/>
      <c r="L130" s="46">
        <f>SUM(C130:K130)</f>
        <v>90.9</v>
      </c>
    </row>
    <row r="131" spans="1:12" ht="17.399999999999999" x14ac:dyDescent="0.3">
      <c r="A131" s="4">
        <v>130</v>
      </c>
      <c r="B131" s="19" t="s">
        <v>237</v>
      </c>
      <c r="C131" s="5" t="s">
        <v>206</v>
      </c>
      <c r="D131" s="26"/>
      <c r="E131" s="26">
        <v>90.7</v>
      </c>
      <c r="F131" s="26"/>
      <c r="G131" s="26"/>
      <c r="H131" s="26"/>
      <c r="I131" s="8"/>
      <c r="J131" s="26"/>
      <c r="K131" s="26"/>
      <c r="L131" s="46">
        <f>SUM(C131:K131)</f>
        <v>90.7</v>
      </c>
    </row>
    <row r="132" spans="1:12" ht="17.399999999999999" x14ac:dyDescent="0.3">
      <c r="A132" s="4">
        <v>131</v>
      </c>
      <c r="B132" s="19" t="s">
        <v>65</v>
      </c>
      <c r="C132" s="27" t="s">
        <v>95</v>
      </c>
      <c r="D132" s="26">
        <v>89.6</v>
      </c>
      <c r="E132" s="26"/>
      <c r="F132" s="26"/>
      <c r="G132" s="26"/>
      <c r="H132" s="26"/>
      <c r="I132" s="8"/>
      <c r="J132" s="26"/>
      <c r="K132" s="26"/>
      <c r="L132" s="46">
        <f>SUM(D132:K132)</f>
        <v>89.6</v>
      </c>
    </row>
    <row r="133" spans="1:12" ht="17.399999999999999" x14ac:dyDescent="0.3">
      <c r="A133" s="4">
        <v>132</v>
      </c>
      <c r="B133" s="19" t="s">
        <v>324</v>
      </c>
      <c r="C133" s="27" t="s">
        <v>307</v>
      </c>
      <c r="D133" s="26"/>
      <c r="E133" s="26"/>
      <c r="F133" s="26">
        <v>89</v>
      </c>
      <c r="G133" s="26"/>
      <c r="H133" s="26"/>
      <c r="I133" s="8"/>
      <c r="J133" s="26"/>
      <c r="K133" s="26"/>
      <c r="L133" s="46">
        <f>SUM(C133:K133)</f>
        <v>89</v>
      </c>
    </row>
    <row r="134" spans="1:12" ht="17.399999999999999" x14ac:dyDescent="0.3">
      <c r="A134" s="4">
        <v>133</v>
      </c>
      <c r="B134" s="19" t="s">
        <v>325</v>
      </c>
      <c r="C134" s="5" t="s">
        <v>307</v>
      </c>
      <c r="D134" s="26"/>
      <c r="E134" s="26"/>
      <c r="F134" s="26">
        <v>88.3</v>
      </c>
      <c r="G134" s="26"/>
      <c r="H134" s="26"/>
      <c r="I134" s="8"/>
      <c r="J134" s="26"/>
      <c r="K134" s="26"/>
      <c r="L134" s="46">
        <f>SUM(C134:K134)</f>
        <v>88.3</v>
      </c>
    </row>
    <row r="135" spans="1:12" ht="17.399999999999999" x14ac:dyDescent="0.3">
      <c r="A135" s="4">
        <v>134</v>
      </c>
      <c r="B135" s="19" t="s">
        <v>107</v>
      </c>
      <c r="C135" s="5" t="s">
        <v>158</v>
      </c>
      <c r="D135" s="26">
        <v>88</v>
      </c>
      <c r="E135" s="26"/>
      <c r="F135" s="26"/>
      <c r="G135" s="26"/>
      <c r="H135" s="26"/>
      <c r="I135" s="8"/>
      <c r="J135" s="26"/>
      <c r="K135" s="26"/>
      <c r="L135" s="46">
        <f>SUM(D135:K135)</f>
        <v>88</v>
      </c>
    </row>
    <row r="136" spans="1:12" ht="17.399999999999999" x14ac:dyDescent="0.3">
      <c r="A136" s="4">
        <v>135</v>
      </c>
      <c r="B136" s="19" t="s">
        <v>134</v>
      </c>
      <c r="C136" s="5" t="s">
        <v>53</v>
      </c>
      <c r="D136" s="26"/>
      <c r="E136" s="26"/>
      <c r="F136" s="26">
        <v>87.9</v>
      </c>
      <c r="G136" s="26"/>
      <c r="H136" s="26"/>
      <c r="I136" s="8"/>
      <c r="J136" s="26"/>
      <c r="K136" s="26"/>
      <c r="L136" s="46">
        <f>SUM(D136:K136)</f>
        <v>87.9</v>
      </c>
    </row>
    <row r="137" spans="1:12" ht="17.399999999999999" x14ac:dyDescent="0.3">
      <c r="A137" s="4">
        <v>136</v>
      </c>
      <c r="B137" s="19" t="s">
        <v>331</v>
      </c>
      <c r="C137" s="5" t="s">
        <v>332</v>
      </c>
      <c r="D137" s="26"/>
      <c r="E137" s="26"/>
      <c r="F137" s="26"/>
      <c r="G137" s="5">
        <v>87.5</v>
      </c>
      <c r="H137" s="5"/>
      <c r="I137" s="28"/>
      <c r="J137" s="5"/>
      <c r="K137" s="30"/>
      <c r="L137" s="46">
        <f>SUM(C137:K137)</f>
        <v>87.5</v>
      </c>
    </row>
    <row r="138" spans="1:12" ht="17.399999999999999" x14ac:dyDescent="0.3">
      <c r="A138" s="4">
        <v>137</v>
      </c>
      <c r="B138" s="19" t="s">
        <v>129</v>
      </c>
      <c r="C138" s="5" t="s">
        <v>53</v>
      </c>
      <c r="D138" s="26"/>
      <c r="E138" s="26"/>
      <c r="F138" s="26">
        <v>87.1</v>
      </c>
      <c r="G138" s="26"/>
      <c r="H138" s="26"/>
      <c r="I138" s="8"/>
      <c r="J138" s="26"/>
      <c r="K138" s="26"/>
      <c r="L138" s="46">
        <f>SUM(C138:K138)</f>
        <v>87.1</v>
      </c>
    </row>
    <row r="139" spans="1:12" ht="17.399999999999999" x14ac:dyDescent="0.3">
      <c r="A139" s="4">
        <v>138</v>
      </c>
      <c r="B139" s="19" t="s">
        <v>334</v>
      </c>
      <c r="C139" s="5" t="s">
        <v>87</v>
      </c>
      <c r="D139" s="26"/>
      <c r="E139" s="26"/>
      <c r="F139" s="26"/>
      <c r="G139" s="26">
        <v>86.9</v>
      </c>
      <c r="H139" s="26"/>
      <c r="I139" s="8"/>
      <c r="J139" s="26"/>
      <c r="K139" s="26"/>
      <c r="L139" s="46">
        <f>SUM(C139:K139)</f>
        <v>86.9</v>
      </c>
    </row>
    <row r="140" spans="1:12" ht="17.399999999999999" x14ac:dyDescent="0.3">
      <c r="A140" s="4">
        <v>139</v>
      </c>
      <c r="B140" s="19" t="s">
        <v>104</v>
      </c>
      <c r="C140" s="5" t="s">
        <v>289</v>
      </c>
      <c r="D140" s="26"/>
      <c r="E140" s="26"/>
      <c r="F140" s="26"/>
      <c r="G140" s="26">
        <v>86.8</v>
      </c>
      <c r="H140" s="26"/>
      <c r="I140" s="8"/>
      <c r="J140" s="26"/>
      <c r="K140" s="26"/>
      <c r="L140" s="46">
        <f>SUM(C140:K140)</f>
        <v>86.8</v>
      </c>
    </row>
    <row r="141" spans="1:12" ht="17.399999999999999" x14ac:dyDescent="0.3">
      <c r="A141" s="4">
        <v>140</v>
      </c>
      <c r="B141" s="19" t="s">
        <v>190</v>
      </c>
      <c r="C141" s="5" t="s">
        <v>57</v>
      </c>
      <c r="D141" s="26"/>
      <c r="E141" s="26">
        <v>86.6</v>
      </c>
      <c r="F141" s="26"/>
      <c r="G141" s="26"/>
      <c r="H141" s="26"/>
      <c r="I141" s="8"/>
      <c r="J141" s="26"/>
      <c r="K141" s="26"/>
      <c r="L141" s="46">
        <f>SUM(C141:K141)</f>
        <v>86.6</v>
      </c>
    </row>
    <row r="142" spans="1:12" ht="17.399999999999999" x14ac:dyDescent="0.3">
      <c r="A142" s="4">
        <v>141</v>
      </c>
      <c r="B142" s="19" t="s">
        <v>237</v>
      </c>
      <c r="C142" s="5" t="s">
        <v>120</v>
      </c>
      <c r="D142" s="26"/>
      <c r="E142" s="26">
        <v>86.2</v>
      </c>
      <c r="F142" s="26"/>
      <c r="G142" s="26"/>
      <c r="H142" s="26"/>
      <c r="I142" s="8"/>
      <c r="J142" s="26"/>
      <c r="K142" s="26"/>
      <c r="L142" s="46">
        <f>SUM(D142:K142)</f>
        <v>86.2</v>
      </c>
    </row>
    <row r="143" spans="1:12" ht="17.399999999999999" x14ac:dyDescent="0.3">
      <c r="A143" s="4">
        <v>142</v>
      </c>
      <c r="B143" s="19" t="s">
        <v>199</v>
      </c>
      <c r="C143" s="5" t="s">
        <v>333</v>
      </c>
      <c r="D143" s="26"/>
      <c r="E143" s="26"/>
      <c r="F143" s="26"/>
      <c r="G143" s="26">
        <v>85.7</v>
      </c>
      <c r="H143" s="26"/>
      <c r="I143" s="8"/>
      <c r="J143" s="26"/>
      <c r="K143" s="26"/>
      <c r="L143" s="46">
        <f>SUM(C143:K143)</f>
        <v>85.7</v>
      </c>
    </row>
    <row r="144" spans="1:12" ht="17.399999999999999" x14ac:dyDescent="0.3">
      <c r="A144" s="4">
        <v>143</v>
      </c>
      <c r="B144" s="19" t="s">
        <v>295</v>
      </c>
      <c r="C144" s="5" t="s">
        <v>296</v>
      </c>
      <c r="D144" s="26"/>
      <c r="E144" s="26">
        <v>85.6</v>
      </c>
      <c r="F144" s="26"/>
      <c r="G144" s="26"/>
      <c r="H144" s="26"/>
      <c r="I144" s="8"/>
      <c r="J144" s="26"/>
      <c r="K144" s="26"/>
      <c r="L144" s="46">
        <f>SUM(C144:K144)</f>
        <v>85.6</v>
      </c>
    </row>
    <row r="145" spans="1:12" ht="17.399999999999999" x14ac:dyDescent="0.3">
      <c r="A145" s="4">
        <v>144</v>
      </c>
      <c r="B145" s="19" t="s">
        <v>84</v>
      </c>
      <c r="C145" s="5" t="s">
        <v>146</v>
      </c>
      <c r="D145" s="26">
        <v>85.3</v>
      </c>
      <c r="E145" s="26"/>
      <c r="F145" s="26"/>
      <c r="G145" s="26"/>
      <c r="H145" s="26"/>
      <c r="I145" s="8"/>
      <c r="J145" s="26"/>
      <c r="K145" s="26"/>
      <c r="L145" s="46">
        <f>SUM(D145:K145)</f>
        <v>85.3</v>
      </c>
    </row>
    <row r="146" spans="1:12" ht="17.399999999999999" x14ac:dyDescent="0.3">
      <c r="A146" s="4">
        <v>145</v>
      </c>
      <c r="B146" s="19" t="s">
        <v>45</v>
      </c>
      <c r="C146" s="5" t="s">
        <v>159</v>
      </c>
      <c r="D146" s="26">
        <v>84</v>
      </c>
      <c r="E146" s="26"/>
      <c r="F146" s="26"/>
      <c r="G146" s="26"/>
      <c r="H146" s="26"/>
      <c r="I146" s="8"/>
      <c r="J146" s="26"/>
      <c r="K146" s="26"/>
      <c r="L146" s="46">
        <f>SUM(D146:K146)</f>
        <v>84</v>
      </c>
    </row>
    <row r="147" spans="1:12" ht="17.399999999999999" x14ac:dyDescent="0.3">
      <c r="A147" s="4">
        <v>146</v>
      </c>
      <c r="B147" s="19" t="s">
        <v>221</v>
      </c>
      <c r="C147" s="5" t="s">
        <v>222</v>
      </c>
      <c r="D147" s="26"/>
      <c r="E147" s="26"/>
      <c r="F147" s="26"/>
      <c r="G147" s="26">
        <v>83.4</v>
      </c>
      <c r="H147" s="26"/>
      <c r="I147" s="8"/>
      <c r="J147" s="26"/>
      <c r="K147" s="26"/>
      <c r="L147" s="46">
        <f t="shared" ref="L147:L153" si="4">SUM(C147:K147)</f>
        <v>83.4</v>
      </c>
    </row>
    <row r="148" spans="1:12" ht="17.399999999999999" x14ac:dyDescent="0.3">
      <c r="A148" s="4">
        <v>147</v>
      </c>
      <c r="B148" s="19" t="s">
        <v>319</v>
      </c>
      <c r="C148" s="5" t="s">
        <v>57</v>
      </c>
      <c r="D148" s="26"/>
      <c r="E148" s="26">
        <v>82.6</v>
      </c>
      <c r="F148" s="26"/>
      <c r="G148" s="26"/>
      <c r="H148" s="26"/>
      <c r="I148" s="8"/>
      <c r="J148" s="26"/>
      <c r="K148" s="26"/>
      <c r="L148" s="46">
        <f t="shared" si="4"/>
        <v>82.6</v>
      </c>
    </row>
    <row r="149" spans="1:12" ht="17.399999999999999" x14ac:dyDescent="0.3">
      <c r="A149" s="4">
        <v>148</v>
      </c>
      <c r="B149" s="19" t="s">
        <v>45</v>
      </c>
      <c r="C149" s="5" t="s">
        <v>105</v>
      </c>
      <c r="D149" s="26">
        <v>81.3</v>
      </c>
      <c r="E149" s="26"/>
      <c r="F149" s="26"/>
      <c r="G149" s="26"/>
      <c r="H149" s="26"/>
      <c r="I149" s="8"/>
      <c r="J149" s="26"/>
      <c r="K149" s="26"/>
      <c r="L149" s="46">
        <f t="shared" si="4"/>
        <v>81.3</v>
      </c>
    </row>
    <row r="150" spans="1:12" ht="17.399999999999999" x14ac:dyDescent="0.3">
      <c r="A150" s="4">
        <v>149</v>
      </c>
      <c r="B150" s="19" t="s">
        <v>237</v>
      </c>
      <c r="C150" s="27" t="s">
        <v>115</v>
      </c>
      <c r="D150" s="26"/>
      <c r="E150" s="26">
        <v>81.099999999999994</v>
      </c>
      <c r="F150" s="26"/>
      <c r="G150" s="26"/>
      <c r="H150" s="26"/>
      <c r="I150" s="8"/>
      <c r="J150" s="26"/>
      <c r="K150" s="26"/>
      <c r="L150" s="46">
        <f t="shared" si="4"/>
        <v>81.099999999999994</v>
      </c>
    </row>
    <row r="151" spans="1:12" ht="17.399999999999999" x14ac:dyDescent="0.3">
      <c r="A151" s="4">
        <v>150</v>
      </c>
      <c r="B151" s="19" t="s">
        <v>47</v>
      </c>
      <c r="C151" s="5" t="s">
        <v>57</v>
      </c>
      <c r="D151" s="26"/>
      <c r="E151" s="26">
        <v>79.5</v>
      </c>
      <c r="F151" s="26"/>
      <c r="G151" s="26"/>
      <c r="H151" s="26"/>
      <c r="I151" s="8"/>
      <c r="J151" s="26"/>
      <c r="K151" s="26"/>
      <c r="L151" s="46">
        <f t="shared" si="4"/>
        <v>79.5</v>
      </c>
    </row>
    <row r="152" spans="1:12" ht="17.399999999999999" x14ac:dyDescent="0.3">
      <c r="A152" s="4">
        <v>151</v>
      </c>
      <c r="B152" s="19" t="s">
        <v>292</v>
      </c>
      <c r="C152" s="5" t="s">
        <v>113</v>
      </c>
      <c r="D152" s="26"/>
      <c r="E152" s="26"/>
      <c r="F152" s="26"/>
      <c r="G152" s="26">
        <v>77.5</v>
      </c>
      <c r="H152" s="26"/>
      <c r="I152" s="8"/>
      <c r="J152" s="26"/>
      <c r="K152" s="26"/>
      <c r="L152" s="46">
        <f t="shared" si="4"/>
        <v>77.5</v>
      </c>
    </row>
    <row r="153" spans="1:12" ht="17.399999999999999" x14ac:dyDescent="0.3">
      <c r="A153" s="4">
        <v>152</v>
      </c>
      <c r="B153" s="19" t="s">
        <v>327</v>
      </c>
      <c r="C153" s="27" t="s">
        <v>294</v>
      </c>
      <c r="D153" s="26"/>
      <c r="E153" s="26"/>
      <c r="F153" s="26">
        <v>76.3</v>
      </c>
      <c r="G153" s="26"/>
      <c r="H153" s="26"/>
      <c r="I153" s="8"/>
      <c r="J153" s="26"/>
      <c r="K153" s="26"/>
      <c r="L153" s="46">
        <f t="shared" si="4"/>
        <v>76.3</v>
      </c>
    </row>
    <row r="154" spans="1:12" ht="17.399999999999999" x14ac:dyDescent="0.3">
      <c r="A154" s="4">
        <v>153</v>
      </c>
      <c r="B154" s="19" t="s">
        <v>164</v>
      </c>
      <c r="C154" s="5" t="s">
        <v>165</v>
      </c>
      <c r="D154" s="26"/>
      <c r="E154" s="26"/>
      <c r="F154" s="26"/>
      <c r="G154" s="26"/>
      <c r="H154" s="26"/>
      <c r="I154" s="8"/>
      <c r="J154" s="26"/>
      <c r="K154" s="26"/>
      <c r="L154" s="46">
        <f>SUM(D154:K154)</f>
        <v>0</v>
      </c>
    </row>
    <row r="155" spans="1:12" ht="17.399999999999999" x14ac:dyDescent="0.3">
      <c r="A155" s="4">
        <v>154</v>
      </c>
      <c r="B155" s="19" t="s">
        <v>166</v>
      </c>
      <c r="C155" s="5" t="s">
        <v>167</v>
      </c>
      <c r="D155" s="26"/>
      <c r="E155" s="26"/>
      <c r="F155" s="26"/>
      <c r="G155" s="26"/>
      <c r="H155" s="26"/>
      <c r="I155" s="8"/>
      <c r="J155" s="26"/>
      <c r="K155" s="26"/>
      <c r="L155" s="46">
        <f>SUM(C155:K155)</f>
        <v>0</v>
      </c>
    </row>
    <row r="156" spans="1:12" ht="17.399999999999999" x14ac:dyDescent="0.3">
      <c r="A156" s="4">
        <v>155</v>
      </c>
      <c r="B156" s="19" t="s">
        <v>168</v>
      </c>
      <c r="C156" s="5" t="s">
        <v>169</v>
      </c>
      <c r="D156" s="26"/>
      <c r="E156" s="26"/>
      <c r="F156" s="26"/>
      <c r="G156" s="26"/>
      <c r="H156" s="26"/>
      <c r="I156" s="8"/>
      <c r="J156" s="26"/>
      <c r="K156" s="26"/>
      <c r="L156" s="46">
        <f>SUM(C156:K156)</f>
        <v>0</v>
      </c>
    </row>
    <row r="157" spans="1:12" ht="17.399999999999999" x14ac:dyDescent="0.3">
      <c r="A157" s="4">
        <v>156</v>
      </c>
      <c r="B157" s="19" t="s">
        <v>54</v>
      </c>
      <c r="C157" s="5" t="s">
        <v>170</v>
      </c>
      <c r="D157" s="26"/>
      <c r="E157" s="26"/>
      <c r="F157" s="26"/>
      <c r="G157" s="26"/>
      <c r="H157" s="26"/>
      <c r="I157" s="8"/>
      <c r="J157" s="26"/>
      <c r="K157" s="26"/>
      <c r="L157" s="46">
        <f>SUM(D157:K157)</f>
        <v>0</v>
      </c>
    </row>
    <row r="158" spans="1:12" ht="17.399999999999999" x14ac:dyDescent="0.3">
      <c r="A158" s="4">
        <v>157</v>
      </c>
      <c r="B158" s="19" t="s">
        <v>171</v>
      </c>
      <c r="C158" s="5" t="s">
        <v>172</v>
      </c>
      <c r="D158" s="26"/>
      <c r="E158" s="26"/>
      <c r="F158" s="26"/>
      <c r="G158" s="26"/>
      <c r="H158" s="26"/>
      <c r="I158" s="8"/>
      <c r="J158" s="26"/>
      <c r="K158" s="26"/>
      <c r="L158" s="46">
        <f>SUM(C158:K158)</f>
        <v>0</v>
      </c>
    </row>
    <row r="159" spans="1:12" ht="17.399999999999999" x14ac:dyDescent="0.3">
      <c r="A159" s="4">
        <v>158</v>
      </c>
      <c r="B159" s="19" t="s">
        <v>173</v>
      </c>
      <c r="C159" s="5" t="s">
        <v>174</v>
      </c>
      <c r="D159" s="26"/>
      <c r="E159" s="26"/>
      <c r="F159" s="26"/>
      <c r="G159" s="26"/>
      <c r="H159" s="26"/>
      <c r="I159" s="8"/>
      <c r="J159" s="26"/>
      <c r="K159" s="26"/>
      <c r="L159" s="46">
        <f>SUM(C159:K159)</f>
        <v>0</v>
      </c>
    </row>
    <row r="160" spans="1:12" ht="17.399999999999999" x14ac:dyDescent="0.3">
      <c r="A160" s="4">
        <v>159</v>
      </c>
      <c r="B160" s="19" t="s">
        <v>178</v>
      </c>
      <c r="C160" s="5" t="s">
        <v>177</v>
      </c>
      <c r="D160" s="26"/>
      <c r="E160" s="26"/>
      <c r="F160" s="26"/>
      <c r="G160" s="26"/>
      <c r="H160" s="26"/>
      <c r="I160" s="8"/>
      <c r="J160" s="26"/>
      <c r="K160" s="26"/>
      <c r="L160" s="46">
        <f>SUM(D160:K160)</f>
        <v>0</v>
      </c>
    </row>
    <row r="161" spans="1:12" ht="17.399999999999999" x14ac:dyDescent="0.3">
      <c r="A161" s="4">
        <v>160</v>
      </c>
      <c r="B161" s="19" t="s">
        <v>45</v>
      </c>
      <c r="C161" s="27" t="s">
        <v>179</v>
      </c>
      <c r="D161" s="26"/>
      <c r="E161" s="26"/>
      <c r="F161" s="26"/>
      <c r="G161" s="26"/>
      <c r="H161" s="26"/>
      <c r="I161" s="8"/>
      <c r="J161" s="26"/>
      <c r="K161" s="26"/>
      <c r="L161" s="46">
        <f>SUM(D161:K161)</f>
        <v>0</v>
      </c>
    </row>
    <row r="162" spans="1:12" ht="17.399999999999999" x14ac:dyDescent="0.3">
      <c r="A162" s="4">
        <v>161</v>
      </c>
      <c r="B162" s="19" t="s">
        <v>107</v>
      </c>
      <c r="C162" s="5" t="s">
        <v>179</v>
      </c>
      <c r="D162" s="26"/>
      <c r="E162" s="26"/>
      <c r="F162" s="26"/>
      <c r="G162" s="26"/>
      <c r="H162" s="26"/>
      <c r="I162" s="8"/>
      <c r="J162" s="26"/>
      <c r="K162" s="26"/>
      <c r="L162" s="46">
        <f>SUM(C162:K162)</f>
        <v>0</v>
      </c>
    </row>
    <row r="163" spans="1:12" ht="17.399999999999999" x14ac:dyDescent="0.3">
      <c r="A163" s="4">
        <v>162</v>
      </c>
      <c r="B163" s="19" t="s">
        <v>176</v>
      </c>
      <c r="C163" s="5" t="s">
        <v>182</v>
      </c>
      <c r="D163" s="26"/>
      <c r="E163" s="26"/>
      <c r="F163" s="26"/>
      <c r="G163" s="26"/>
      <c r="H163" s="26"/>
      <c r="I163" s="8"/>
      <c r="J163" s="26"/>
      <c r="K163" s="26"/>
      <c r="L163" s="46">
        <f>SUM(D163:K163)</f>
        <v>0</v>
      </c>
    </row>
    <row r="164" spans="1:12" ht="17.399999999999999" x14ac:dyDescent="0.3">
      <c r="A164" s="4">
        <v>163</v>
      </c>
      <c r="B164" s="19" t="s">
        <v>104</v>
      </c>
      <c r="C164" s="5" t="s">
        <v>183</v>
      </c>
      <c r="D164" s="26"/>
      <c r="E164" s="26"/>
      <c r="F164" s="26"/>
      <c r="G164" s="26"/>
      <c r="H164" s="26"/>
      <c r="I164" s="8"/>
      <c r="J164" s="26"/>
      <c r="K164" s="26"/>
      <c r="L164" s="46">
        <f>SUM(D164:K164)</f>
        <v>0</v>
      </c>
    </row>
    <row r="165" spans="1:12" ht="17.399999999999999" x14ac:dyDescent="0.3">
      <c r="A165" s="4">
        <v>164</v>
      </c>
      <c r="B165" s="19" t="s">
        <v>184</v>
      </c>
      <c r="C165" s="5" t="s">
        <v>185</v>
      </c>
      <c r="D165" s="26"/>
      <c r="E165" s="26"/>
      <c r="F165" s="26"/>
      <c r="G165" s="26"/>
      <c r="H165" s="26"/>
      <c r="I165" s="8"/>
      <c r="J165" s="26"/>
      <c r="K165" s="26"/>
      <c r="L165" s="46">
        <f>SUM(D165:K165)</f>
        <v>0</v>
      </c>
    </row>
    <row r="166" spans="1:12" ht="17.399999999999999" x14ac:dyDescent="0.3">
      <c r="A166" s="4">
        <v>165</v>
      </c>
      <c r="B166" s="19" t="s">
        <v>186</v>
      </c>
      <c r="C166" s="5" t="s">
        <v>187</v>
      </c>
      <c r="D166" s="26"/>
      <c r="E166" s="5"/>
      <c r="F166" s="31"/>
      <c r="G166" s="26"/>
      <c r="H166" s="26"/>
      <c r="I166" s="8"/>
      <c r="J166" s="26"/>
      <c r="K166" s="26"/>
      <c r="L166" s="46">
        <f>SUM(C166:K166)</f>
        <v>0</v>
      </c>
    </row>
    <row r="167" spans="1:12" ht="17.399999999999999" x14ac:dyDescent="0.3">
      <c r="A167" s="4">
        <v>166</v>
      </c>
      <c r="B167" s="19" t="s">
        <v>189</v>
      </c>
      <c r="C167" s="5" t="s">
        <v>188</v>
      </c>
      <c r="D167" s="26"/>
      <c r="E167" s="26"/>
      <c r="F167" s="26"/>
      <c r="G167" s="26"/>
      <c r="H167" s="26"/>
      <c r="I167" s="8"/>
      <c r="J167" s="26"/>
      <c r="K167" s="26"/>
      <c r="L167" s="46">
        <f>SUM(C167:K167)</f>
        <v>0</v>
      </c>
    </row>
    <row r="168" spans="1:12" ht="17.399999999999999" x14ac:dyDescent="0.3">
      <c r="A168" s="4">
        <v>167</v>
      </c>
      <c r="B168" s="19" t="s">
        <v>190</v>
      </c>
      <c r="C168" s="5" t="s">
        <v>191</v>
      </c>
      <c r="D168" s="26"/>
      <c r="E168" s="26"/>
      <c r="F168" s="26"/>
      <c r="G168" s="26"/>
      <c r="H168" s="26"/>
      <c r="I168" s="8"/>
      <c r="J168" s="26"/>
      <c r="K168" s="26"/>
      <c r="L168" s="46">
        <f>SUM(D168:K168)</f>
        <v>0</v>
      </c>
    </row>
    <row r="169" spans="1:12" ht="17.399999999999999" x14ac:dyDescent="0.3">
      <c r="A169" s="4">
        <v>168</v>
      </c>
      <c r="B169" s="19" t="s">
        <v>194</v>
      </c>
      <c r="C169" s="5" t="s">
        <v>195</v>
      </c>
      <c r="D169" s="26"/>
      <c r="E169" s="26"/>
      <c r="F169" s="26"/>
      <c r="G169" s="26"/>
      <c r="H169" s="26"/>
      <c r="I169" s="8"/>
      <c r="J169" s="26"/>
      <c r="K169" s="26"/>
      <c r="L169" s="46">
        <f>SUM(D169:K169)</f>
        <v>0</v>
      </c>
    </row>
    <row r="170" spans="1:12" ht="17.399999999999999" x14ac:dyDescent="0.3">
      <c r="A170" s="4">
        <v>169</v>
      </c>
      <c r="B170" s="19" t="s">
        <v>196</v>
      </c>
      <c r="C170" s="5" t="s">
        <v>195</v>
      </c>
      <c r="D170" s="26"/>
      <c r="E170" s="26"/>
      <c r="F170" s="26"/>
      <c r="G170" s="26"/>
      <c r="H170" s="26"/>
      <c r="I170" s="8"/>
      <c r="J170" s="26"/>
      <c r="K170" s="26"/>
      <c r="L170" s="46">
        <f>SUM(C170:K170)</f>
        <v>0</v>
      </c>
    </row>
    <row r="171" spans="1:12" ht="17.399999999999999" x14ac:dyDescent="0.3">
      <c r="A171" s="4">
        <v>170</v>
      </c>
      <c r="B171" s="19" t="s">
        <v>199</v>
      </c>
      <c r="C171" s="5" t="s">
        <v>200</v>
      </c>
      <c r="D171" s="26"/>
      <c r="E171" s="26"/>
      <c r="F171" s="26"/>
      <c r="G171" s="26"/>
      <c r="H171" s="26"/>
      <c r="I171" s="8"/>
      <c r="J171" s="26"/>
      <c r="K171" s="26"/>
      <c r="L171" s="46">
        <f>SUM(D171:K171)</f>
        <v>0</v>
      </c>
    </row>
    <row r="172" spans="1:12" ht="17.399999999999999" x14ac:dyDescent="0.3">
      <c r="A172" s="4">
        <v>171</v>
      </c>
      <c r="B172" s="19" t="s">
        <v>142</v>
      </c>
      <c r="C172" s="5" t="s">
        <v>201</v>
      </c>
      <c r="D172" s="26"/>
      <c r="E172" s="26"/>
      <c r="F172" s="26"/>
      <c r="G172" s="26"/>
      <c r="H172" s="26"/>
      <c r="I172" s="8"/>
      <c r="J172" s="26"/>
      <c r="K172" s="26"/>
      <c r="L172" s="46">
        <f>SUM(D172:K172)</f>
        <v>0</v>
      </c>
    </row>
    <row r="173" spans="1:12" ht="17.399999999999999" x14ac:dyDescent="0.3">
      <c r="A173" s="4">
        <v>172</v>
      </c>
      <c r="B173" s="19" t="s">
        <v>86</v>
      </c>
      <c r="C173" s="5" t="s">
        <v>202</v>
      </c>
      <c r="D173" s="26"/>
      <c r="E173" s="26"/>
      <c r="F173" s="26"/>
      <c r="G173" s="26"/>
      <c r="H173" s="26"/>
      <c r="I173" s="8"/>
      <c r="J173" s="26"/>
      <c r="K173" s="26"/>
      <c r="L173" s="46">
        <f>SUM(C173:K173)</f>
        <v>0</v>
      </c>
    </row>
    <row r="174" spans="1:12" ht="17.399999999999999" x14ac:dyDescent="0.3">
      <c r="A174" s="4">
        <v>173</v>
      </c>
      <c r="B174" s="19" t="s">
        <v>93</v>
      </c>
      <c r="C174" s="5" t="s">
        <v>69</v>
      </c>
      <c r="D174" s="26"/>
      <c r="E174" s="26"/>
      <c r="F174" s="26"/>
      <c r="G174" s="26"/>
      <c r="H174" s="26"/>
      <c r="I174" s="8"/>
      <c r="J174" s="26"/>
      <c r="K174" s="26"/>
      <c r="L174" s="46">
        <f>SUM(C174:K174)</f>
        <v>0</v>
      </c>
    </row>
    <row r="175" spans="1:12" ht="17.399999999999999" x14ac:dyDescent="0.3">
      <c r="A175" s="4">
        <v>174</v>
      </c>
      <c r="B175" s="19" t="s">
        <v>203</v>
      </c>
      <c r="C175" s="5" t="s">
        <v>204</v>
      </c>
      <c r="D175" s="26"/>
      <c r="E175" s="26"/>
      <c r="F175" s="26"/>
      <c r="G175" s="26"/>
      <c r="H175" s="26"/>
      <c r="I175" s="8"/>
      <c r="J175" s="26"/>
      <c r="K175" s="26"/>
      <c r="L175" s="46">
        <f>SUM(C175:K175)</f>
        <v>0</v>
      </c>
    </row>
    <row r="176" spans="1:12" ht="17.399999999999999" x14ac:dyDescent="0.3">
      <c r="A176" s="4">
        <v>175</v>
      </c>
      <c r="B176" s="19" t="s">
        <v>205</v>
      </c>
      <c r="C176" s="5" t="s">
        <v>204</v>
      </c>
      <c r="D176" s="26"/>
      <c r="E176" s="26"/>
      <c r="F176" s="26"/>
      <c r="G176" s="26"/>
      <c r="H176" s="26"/>
      <c r="I176" s="8"/>
      <c r="J176" s="26"/>
      <c r="K176" s="26"/>
      <c r="L176" s="46">
        <f>SUM(D176:K176)</f>
        <v>0</v>
      </c>
    </row>
    <row r="177" spans="1:12" ht="17.399999999999999" x14ac:dyDescent="0.3">
      <c r="A177" s="4">
        <v>176</v>
      </c>
      <c r="B177" s="19" t="s">
        <v>91</v>
      </c>
      <c r="C177" s="5" t="s">
        <v>206</v>
      </c>
      <c r="D177" s="26"/>
      <c r="E177" s="26"/>
      <c r="F177" s="26"/>
      <c r="G177" s="26"/>
      <c r="H177" s="26"/>
      <c r="I177" s="8"/>
      <c r="J177" s="26"/>
      <c r="K177" s="26"/>
      <c r="L177" s="46">
        <f>SUM(D177:K177)</f>
        <v>0</v>
      </c>
    </row>
    <row r="178" spans="1:12" ht="17.399999999999999" x14ac:dyDescent="0.3">
      <c r="A178" s="4">
        <v>177</v>
      </c>
      <c r="B178" s="19" t="s">
        <v>207</v>
      </c>
      <c r="C178" s="5" t="s">
        <v>208</v>
      </c>
      <c r="D178" s="26"/>
      <c r="E178" s="26"/>
      <c r="F178" s="26"/>
      <c r="G178" s="26"/>
      <c r="H178" s="26"/>
      <c r="I178" s="8"/>
      <c r="J178" s="26"/>
      <c r="K178" s="26"/>
      <c r="L178" s="46">
        <f>SUM(C178:K178)</f>
        <v>0</v>
      </c>
    </row>
    <row r="179" spans="1:12" ht="17.399999999999999" x14ac:dyDescent="0.3">
      <c r="A179" s="4">
        <v>178</v>
      </c>
      <c r="B179" s="19" t="s">
        <v>209</v>
      </c>
      <c r="C179" s="5" t="s">
        <v>152</v>
      </c>
      <c r="D179" s="26"/>
      <c r="E179" s="26"/>
      <c r="F179" s="31"/>
      <c r="G179" s="26"/>
      <c r="H179" s="26"/>
      <c r="I179" s="8"/>
      <c r="J179" s="26"/>
      <c r="K179" s="26"/>
      <c r="L179" s="46">
        <f>SUM(D179:K179)</f>
        <v>0</v>
      </c>
    </row>
    <row r="180" spans="1:12" ht="17.399999999999999" x14ac:dyDescent="0.3">
      <c r="A180" s="4">
        <v>179</v>
      </c>
      <c r="B180" s="19" t="s">
        <v>210</v>
      </c>
      <c r="C180" s="5" t="s">
        <v>63</v>
      </c>
      <c r="D180" s="26"/>
      <c r="E180" s="26"/>
      <c r="F180" s="26"/>
      <c r="G180" s="26"/>
      <c r="H180" s="26"/>
      <c r="I180" s="8"/>
      <c r="J180" s="26"/>
      <c r="K180" s="26"/>
      <c r="L180" s="46">
        <f>SUM(C180:K180)</f>
        <v>0</v>
      </c>
    </row>
    <row r="181" spans="1:12" ht="17.399999999999999" x14ac:dyDescent="0.3">
      <c r="A181" s="4">
        <v>180</v>
      </c>
      <c r="B181" s="19" t="s">
        <v>211</v>
      </c>
      <c r="C181" s="5" t="s">
        <v>63</v>
      </c>
      <c r="D181" s="26"/>
      <c r="E181" s="26"/>
      <c r="F181" s="26"/>
      <c r="G181" s="26"/>
      <c r="H181" s="26"/>
      <c r="I181" s="8"/>
      <c r="J181" s="26"/>
      <c r="K181" s="26"/>
      <c r="L181" s="46">
        <f t="shared" ref="L181:L186" si="5">SUM(D181:K181)</f>
        <v>0</v>
      </c>
    </row>
    <row r="182" spans="1:12" ht="17.399999999999999" x14ac:dyDescent="0.3">
      <c r="A182" s="4">
        <v>181</v>
      </c>
      <c r="B182" s="19" t="s">
        <v>215</v>
      </c>
      <c r="C182" s="5" t="s">
        <v>214</v>
      </c>
      <c r="D182" s="26"/>
      <c r="E182" s="26"/>
      <c r="F182" s="26"/>
      <c r="G182" s="26"/>
      <c r="H182" s="26"/>
      <c r="I182" s="8"/>
      <c r="J182" s="26"/>
      <c r="K182" s="26"/>
      <c r="L182" s="46">
        <f t="shared" si="5"/>
        <v>0</v>
      </c>
    </row>
    <row r="183" spans="1:12" ht="17.399999999999999" x14ac:dyDescent="0.3">
      <c r="A183" s="4">
        <v>182</v>
      </c>
      <c r="B183" s="19" t="s">
        <v>56</v>
      </c>
      <c r="C183" s="5" t="s">
        <v>216</v>
      </c>
      <c r="D183" s="26"/>
      <c r="E183" s="26"/>
      <c r="F183" s="26"/>
      <c r="G183" s="26"/>
      <c r="H183" s="26"/>
      <c r="I183" s="8"/>
      <c r="J183" s="26"/>
      <c r="K183" s="26"/>
      <c r="L183" s="46">
        <f t="shared" si="5"/>
        <v>0</v>
      </c>
    </row>
    <row r="184" spans="1:12" ht="17.399999999999999" x14ac:dyDescent="0.3">
      <c r="A184" s="4">
        <v>183</v>
      </c>
      <c r="B184" s="19" t="s">
        <v>78</v>
      </c>
      <c r="C184" s="5" t="s">
        <v>218</v>
      </c>
      <c r="D184" s="26"/>
      <c r="E184" s="26"/>
      <c r="F184" s="26"/>
      <c r="G184" s="26"/>
      <c r="H184" s="26"/>
      <c r="I184" s="8"/>
      <c r="J184" s="26"/>
      <c r="K184" s="26"/>
      <c r="L184" s="46">
        <f t="shared" si="5"/>
        <v>0</v>
      </c>
    </row>
    <row r="185" spans="1:12" ht="17.399999999999999" x14ac:dyDescent="0.3">
      <c r="A185" s="4">
        <v>184</v>
      </c>
      <c r="B185" s="19" t="s">
        <v>219</v>
      </c>
      <c r="C185" s="5" t="s">
        <v>220</v>
      </c>
      <c r="D185" s="32"/>
      <c r="E185" s="26"/>
      <c r="F185" s="5"/>
      <c r="G185" s="26"/>
      <c r="H185" s="26"/>
      <c r="I185" s="8"/>
      <c r="J185" s="26"/>
      <c r="K185" s="26"/>
      <c r="L185" s="46">
        <f t="shared" si="5"/>
        <v>0</v>
      </c>
    </row>
    <row r="186" spans="1:12" ht="17.399999999999999" x14ac:dyDescent="0.3">
      <c r="A186" s="4">
        <v>185</v>
      </c>
      <c r="B186" s="19" t="s">
        <v>107</v>
      </c>
      <c r="C186" s="5" t="s">
        <v>223</v>
      </c>
      <c r="D186" s="26"/>
      <c r="E186" s="26"/>
      <c r="F186" s="26"/>
      <c r="G186" s="26"/>
      <c r="H186" s="26"/>
      <c r="I186" s="8"/>
      <c r="J186" s="26"/>
      <c r="K186" s="26"/>
      <c r="L186" s="46">
        <f t="shared" si="5"/>
        <v>0</v>
      </c>
    </row>
    <row r="187" spans="1:12" ht="17.399999999999999" x14ac:dyDescent="0.3">
      <c r="A187" s="4">
        <v>186</v>
      </c>
      <c r="B187" s="19" t="s">
        <v>47</v>
      </c>
      <c r="C187" s="5" t="s">
        <v>223</v>
      </c>
      <c r="D187" s="26"/>
      <c r="E187" s="26"/>
      <c r="F187" s="26"/>
      <c r="G187" s="26"/>
      <c r="H187" s="26"/>
      <c r="I187" s="8"/>
      <c r="J187" s="26"/>
      <c r="K187" s="26"/>
      <c r="L187" s="46">
        <f>SUM(C187:K187)</f>
        <v>0</v>
      </c>
    </row>
    <row r="188" spans="1:12" ht="17.399999999999999" x14ac:dyDescent="0.3">
      <c r="A188" s="4">
        <v>187</v>
      </c>
      <c r="B188" s="19" t="s">
        <v>226</v>
      </c>
      <c r="C188" s="5" t="s">
        <v>227</v>
      </c>
      <c r="D188" s="26"/>
      <c r="E188" s="26"/>
      <c r="F188" s="26"/>
      <c r="G188" s="26"/>
      <c r="H188" s="26"/>
      <c r="I188" s="8"/>
      <c r="J188" s="26"/>
      <c r="K188" s="26"/>
      <c r="L188" s="46">
        <f>SUM(C188:K188)</f>
        <v>0</v>
      </c>
    </row>
    <row r="189" spans="1:12" ht="17.399999999999999" x14ac:dyDescent="0.3">
      <c r="A189" s="4">
        <v>188</v>
      </c>
      <c r="B189" s="19" t="s">
        <v>228</v>
      </c>
      <c r="C189" s="5" t="s">
        <v>229</v>
      </c>
      <c r="D189" s="26"/>
      <c r="E189" s="26"/>
      <c r="F189" s="26"/>
      <c r="G189" s="26"/>
      <c r="H189" s="26"/>
      <c r="I189" s="8"/>
      <c r="J189" s="26"/>
      <c r="K189" s="26"/>
      <c r="L189" s="46">
        <f>SUM(D189:K189)</f>
        <v>0</v>
      </c>
    </row>
    <row r="190" spans="1:12" ht="17.399999999999999" x14ac:dyDescent="0.3">
      <c r="A190" s="4">
        <v>189</v>
      </c>
      <c r="B190" s="19" t="s">
        <v>231</v>
      </c>
      <c r="C190" s="5" t="s">
        <v>232</v>
      </c>
      <c r="D190" s="26"/>
      <c r="E190" s="26"/>
      <c r="F190" s="26"/>
      <c r="G190" s="26"/>
      <c r="H190" s="26"/>
      <c r="I190" s="8"/>
      <c r="J190" s="26"/>
      <c r="K190" s="26"/>
      <c r="L190" s="46">
        <f>SUM(D190:K190)</f>
        <v>0</v>
      </c>
    </row>
    <row r="191" spans="1:12" ht="17.399999999999999" x14ac:dyDescent="0.3">
      <c r="A191" s="4">
        <v>190</v>
      </c>
      <c r="B191" s="19" t="s">
        <v>147</v>
      </c>
      <c r="C191" s="5" t="s">
        <v>233</v>
      </c>
      <c r="D191" s="26"/>
      <c r="E191" s="26"/>
      <c r="F191" s="26"/>
      <c r="G191" s="26"/>
      <c r="H191" s="26"/>
      <c r="I191" s="8"/>
      <c r="J191" s="26"/>
      <c r="K191" s="26"/>
      <c r="L191" s="46">
        <f>SUM(D191:K191)</f>
        <v>0</v>
      </c>
    </row>
    <row r="192" spans="1:12" ht="17.399999999999999" x14ac:dyDescent="0.3">
      <c r="A192" s="4">
        <v>191</v>
      </c>
      <c r="B192" s="33" t="s">
        <v>156</v>
      </c>
      <c r="C192" s="34" t="s">
        <v>233</v>
      </c>
      <c r="D192" s="35"/>
      <c r="E192" s="35"/>
      <c r="F192" s="35"/>
      <c r="G192" s="35"/>
      <c r="H192" s="35"/>
      <c r="I192" s="15"/>
      <c r="J192" s="35"/>
      <c r="K192" s="35"/>
      <c r="L192" s="48">
        <f>SUM(C192:K192)</f>
        <v>0</v>
      </c>
    </row>
    <row r="193" spans="1:12" ht="17.399999999999999" x14ac:dyDescent="0.3">
      <c r="A193" s="4">
        <v>192</v>
      </c>
      <c r="B193" s="5" t="s">
        <v>199</v>
      </c>
      <c r="C193" s="5" t="s">
        <v>234</v>
      </c>
      <c r="D193" s="26"/>
      <c r="E193" s="26"/>
      <c r="F193" s="26"/>
      <c r="G193" s="26"/>
      <c r="H193" s="26"/>
      <c r="I193" s="8"/>
      <c r="J193" s="26"/>
      <c r="K193" s="26"/>
      <c r="L193" s="46">
        <f>SUM(C193:K193)</f>
        <v>0</v>
      </c>
    </row>
    <row r="194" spans="1:12" ht="17.399999999999999" x14ac:dyDescent="0.3">
      <c r="A194" s="4">
        <v>193</v>
      </c>
      <c r="B194" s="5" t="s">
        <v>235</v>
      </c>
      <c r="C194" s="5" t="s">
        <v>53</v>
      </c>
      <c r="D194" s="26"/>
      <c r="E194" s="26"/>
      <c r="F194" s="26"/>
      <c r="G194" s="26"/>
      <c r="H194" s="26"/>
      <c r="I194" s="8"/>
      <c r="J194" s="26"/>
      <c r="K194" s="26"/>
      <c r="L194" s="46">
        <f>SUM(D194:K194)</f>
        <v>0</v>
      </c>
    </row>
    <row r="195" spans="1:12" ht="17.399999999999999" x14ac:dyDescent="0.3">
      <c r="A195" s="4">
        <v>194</v>
      </c>
      <c r="B195" s="5" t="s">
        <v>236</v>
      </c>
      <c r="C195" s="5" t="s">
        <v>146</v>
      </c>
      <c r="D195" s="26"/>
      <c r="E195" s="26"/>
      <c r="F195" s="26"/>
      <c r="G195" s="26"/>
      <c r="H195" s="26"/>
      <c r="I195" s="8"/>
      <c r="J195" s="26"/>
      <c r="K195" s="26"/>
      <c r="L195" s="46">
        <f>SUM(C195:K195)</f>
        <v>0</v>
      </c>
    </row>
    <row r="196" spans="1:12" ht="17.399999999999999" x14ac:dyDescent="0.3">
      <c r="A196" s="4">
        <v>195</v>
      </c>
      <c r="B196" s="5" t="s">
        <v>221</v>
      </c>
      <c r="C196" s="5" t="s">
        <v>95</v>
      </c>
      <c r="D196" s="26"/>
      <c r="E196" s="26"/>
      <c r="F196" s="26"/>
      <c r="G196" s="26"/>
      <c r="H196" s="26"/>
      <c r="I196" s="8"/>
      <c r="J196" s="26"/>
      <c r="K196" s="26"/>
      <c r="L196" s="46">
        <f>SUM(C196:K196)</f>
        <v>0</v>
      </c>
    </row>
    <row r="197" spans="1:12" ht="17.399999999999999" x14ac:dyDescent="0.3">
      <c r="A197" s="4">
        <v>196</v>
      </c>
      <c r="B197" s="34" t="s">
        <v>80</v>
      </c>
      <c r="C197" s="34" t="s">
        <v>95</v>
      </c>
      <c r="D197" s="35"/>
      <c r="E197" s="35"/>
      <c r="F197" s="35"/>
      <c r="G197" s="35"/>
      <c r="H197" s="35"/>
      <c r="I197" s="15"/>
      <c r="J197" s="35"/>
      <c r="K197" s="35"/>
      <c r="L197" s="46">
        <f>SUM(D197:K197)</f>
        <v>0</v>
      </c>
    </row>
    <row r="198" spans="1:12" ht="17.399999999999999" x14ac:dyDescent="0.3">
      <c r="A198" s="4">
        <v>197</v>
      </c>
      <c r="B198" s="5" t="s">
        <v>240</v>
      </c>
      <c r="C198" s="5" t="s">
        <v>95</v>
      </c>
      <c r="D198" s="26"/>
      <c r="E198" s="26"/>
      <c r="F198" s="26"/>
      <c r="G198" s="26"/>
      <c r="H198" s="26"/>
      <c r="I198" s="8"/>
      <c r="J198" s="26"/>
      <c r="K198" s="26"/>
      <c r="L198" s="46">
        <f>SUM(C198:K198)</f>
        <v>0</v>
      </c>
    </row>
    <row r="199" spans="1:12" ht="17.399999999999999" x14ac:dyDescent="0.3">
      <c r="A199" s="4">
        <v>198</v>
      </c>
      <c r="B199" s="5" t="s">
        <v>241</v>
      </c>
      <c r="C199" s="5" t="s">
        <v>242</v>
      </c>
      <c r="D199" s="26"/>
      <c r="E199" s="26"/>
      <c r="F199" s="26"/>
      <c r="G199" s="26"/>
      <c r="H199" s="26"/>
      <c r="I199" s="8"/>
      <c r="J199" s="26"/>
      <c r="K199" s="26"/>
      <c r="L199" s="46">
        <f>SUM(D199:K199)</f>
        <v>0</v>
      </c>
    </row>
    <row r="200" spans="1:12" ht="17.399999999999999" x14ac:dyDescent="0.3">
      <c r="A200" s="4">
        <v>199</v>
      </c>
      <c r="B200" s="5" t="s">
        <v>176</v>
      </c>
      <c r="C200" s="5" t="s">
        <v>244</v>
      </c>
      <c r="D200" s="26"/>
      <c r="E200" s="26"/>
      <c r="F200" s="26"/>
      <c r="G200" s="26"/>
      <c r="H200" s="26"/>
      <c r="I200" s="8"/>
      <c r="J200" s="26"/>
      <c r="K200" s="26"/>
      <c r="L200" s="46">
        <f>SUM(D200:K200)</f>
        <v>0</v>
      </c>
    </row>
    <row r="201" spans="1:12" ht="17.399999999999999" x14ac:dyDescent="0.3">
      <c r="A201" s="4">
        <v>200</v>
      </c>
      <c r="B201" s="5" t="s">
        <v>245</v>
      </c>
      <c r="C201" s="5" t="s">
        <v>66</v>
      </c>
      <c r="D201" s="26"/>
      <c r="E201" s="26"/>
      <c r="F201" s="26"/>
      <c r="G201" s="26"/>
      <c r="H201" s="26"/>
      <c r="I201" s="8"/>
      <c r="J201" s="26"/>
      <c r="K201" s="26"/>
      <c r="L201" s="46">
        <f>SUM(D201:K201)</f>
        <v>0</v>
      </c>
    </row>
    <row r="202" spans="1:12" ht="17.399999999999999" x14ac:dyDescent="0.3">
      <c r="A202" s="4">
        <v>201</v>
      </c>
      <c r="B202" s="5" t="s">
        <v>124</v>
      </c>
      <c r="C202" s="5" t="s">
        <v>246</v>
      </c>
      <c r="D202" s="26"/>
      <c r="E202" s="26"/>
      <c r="F202" s="26"/>
      <c r="G202" s="26"/>
      <c r="H202" s="26"/>
      <c r="I202" s="8"/>
      <c r="J202" s="26"/>
      <c r="K202" s="26"/>
      <c r="L202" s="46">
        <f>SUM(D202:K202)</f>
        <v>0</v>
      </c>
    </row>
    <row r="203" spans="1:12" ht="17.399999999999999" x14ac:dyDescent="0.3">
      <c r="A203" s="4">
        <v>202</v>
      </c>
      <c r="B203" s="5" t="s">
        <v>247</v>
      </c>
      <c r="C203" s="5" t="s">
        <v>248</v>
      </c>
      <c r="D203" s="26"/>
      <c r="E203" s="26"/>
      <c r="F203" s="26"/>
      <c r="G203" s="26"/>
      <c r="H203" s="26"/>
      <c r="I203" s="8"/>
      <c r="J203" s="26"/>
      <c r="K203" s="26"/>
      <c r="L203" s="46">
        <f>SUM(C203:K203)</f>
        <v>0</v>
      </c>
    </row>
    <row r="204" spans="1:12" ht="17.399999999999999" x14ac:dyDescent="0.3">
      <c r="A204" s="4">
        <v>203</v>
      </c>
      <c r="B204" s="5" t="s">
        <v>249</v>
      </c>
      <c r="C204" s="5" t="s">
        <v>250</v>
      </c>
      <c r="D204" s="26"/>
      <c r="E204" s="26"/>
      <c r="F204" s="26"/>
      <c r="G204" s="26"/>
      <c r="H204" s="26"/>
      <c r="I204" s="8"/>
      <c r="J204" s="26"/>
      <c r="K204" s="26"/>
      <c r="L204" s="46">
        <f>SUM(D204:K204)</f>
        <v>0</v>
      </c>
    </row>
    <row r="205" spans="1:12" ht="17.399999999999999" x14ac:dyDescent="0.3">
      <c r="A205" s="4">
        <v>204</v>
      </c>
      <c r="B205" s="5" t="s">
        <v>251</v>
      </c>
      <c r="C205" s="5" t="s">
        <v>252</v>
      </c>
      <c r="D205" s="26"/>
      <c r="E205" s="26"/>
      <c r="F205" s="26"/>
      <c r="G205" s="26"/>
      <c r="H205" s="26"/>
      <c r="I205" s="8"/>
      <c r="J205" s="26"/>
      <c r="K205" s="26"/>
      <c r="L205" s="46">
        <f>SUM(C205:K205)</f>
        <v>0</v>
      </c>
    </row>
    <row r="206" spans="1:12" ht="17.399999999999999" x14ac:dyDescent="0.3">
      <c r="A206" s="4">
        <v>205</v>
      </c>
      <c r="B206" s="5" t="s">
        <v>253</v>
      </c>
      <c r="C206" s="5" t="s">
        <v>254</v>
      </c>
      <c r="D206" s="26"/>
      <c r="E206" s="26"/>
      <c r="F206" s="26"/>
      <c r="G206" s="30"/>
      <c r="H206" s="30"/>
      <c r="I206" s="29"/>
      <c r="J206" s="30"/>
      <c r="K206" s="30"/>
      <c r="L206" s="46">
        <f>SUM(C206:K206)</f>
        <v>0</v>
      </c>
    </row>
    <row r="207" spans="1:12" ht="17.399999999999999" x14ac:dyDescent="0.3">
      <c r="A207" s="4">
        <v>206</v>
      </c>
      <c r="B207" s="5" t="s">
        <v>96</v>
      </c>
      <c r="C207" s="5" t="s">
        <v>255</v>
      </c>
      <c r="D207" s="26"/>
      <c r="E207" s="26"/>
      <c r="F207" s="26"/>
      <c r="G207" s="26"/>
      <c r="H207" s="26"/>
      <c r="I207" s="8"/>
      <c r="J207" s="26"/>
      <c r="K207" s="26"/>
      <c r="L207" s="46">
        <f>SUM(D207:K207)</f>
        <v>0</v>
      </c>
    </row>
    <row r="208" spans="1:12" ht="17.399999999999999" x14ac:dyDescent="0.3">
      <c r="A208" s="4">
        <v>207</v>
      </c>
      <c r="B208" s="5" t="s">
        <v>256</v>
      </c>
      <c r="C208" s="5" t="s">
        <v>257</v>
      </c>
      <c r="D208" s="26"/>
      <c r="E208" s="26"/>
      <c r="F208" s="26"/>
      <c r="G208" s="26"/>
      <c r="H208" s="26"/>
      <c r="I208" s="8"/>
      <c r="J208" s="26"/>
      <c r="K208" s="26"/>
      <c r="L208" s="46">
        <f>SUM(D208:K208)</f>
        <v>0</v>
      </c>
    </row>
    <row r="209" spans="1:12" ht="17.399999999999999" x14ac:dyDescent="0.3">
      <c r="A209" s="4">
        <v>208</v>
      </c>
      <c r="B209" s="5" t="s">
        <v>258</v>
      </c>
      <c r="C209" s="5" t="s">
        <v>132</v>
      </c>
      <c r="D209" s="26"/>
      <c r="E209" s="26"/>
      <c r="F209" s="26"/>
      <c r="G209" s="26"/>
      <c r="H209" s="26"/>
      <c r="I209" s="8"/>
      <c r="J209" s="26"/>
      <c r="K209" s="26"/>
      <c r="L209" s="46">
        <f>SUM(D209:K209)</f>
        <v>0</v>
      </c>
    </row>
    <row r="210" spans="1:12" ht="17.399999999999999" x14ac:dyDescent="0.3">
      <c r="A210" s="4">
        <v>209</v>
      </c>
      <c r="B210" s="5" t="s">
        <v>156</v>
      </c>
      <c r="C210" s="5" t="s">
        <v>48</v>
      </c>
      <c r="D210" s="3"/>
      <c r="E210" s="26"/>
      <c r="F210" s="26"/>
      <c r="G210" s="26"/>
      <c r="H210" s="26"/>
      <c r="I210" s="8"/>
      <c r="J210" s="26"/>
      <c r="K210" s="26"/>
      <c r="L210" s="46">
        <f>SUM(D210:K210)</f>
        <v>0</v>
      </c>
    </row>
    <row r="211" spans="1:12" ht="17.399999999999999" x14ac:dyDescent="0.3">
      <c r="A211" s="4">
        <v>210</v>
      </c>
      <c r="B211" s="5" t="s">
        <v>259</v>
      </c>
      <c r="C211" s="5" t="s">
        <v>315</v>
      </c>
      <c r="D211" s="26"/>
      <c r="E211" s="26"/>
      <c r="F211" s="26"/>
      <c r="G211" s="30"/>
      <c r="H211" s="30"/>
      <c r="I211" s="30"/>
      <c r="J211" s="30"/>
      <c r="K211" s="30"/>
      <c r="L211" s="46">
        <f>SUM(C211:K211)</f>
        <v>0</v>
      </c>
    </row>
    <row r="212" spans="1:12" ht="17.399999999999999" x14ac:dyDescent="0.3">
      <c r="A212" s="4">
        <v>211</v>
      </c>
      <c r="B212" s="5" t="s">
        <v>260</v>
      </c>
      <c r="C212" s="5" t="s">
        <v>48</v>
      </c>
      <c r="D212" s="26"/>
      <c r="E212" s="26"/>
      <c r="F212" s="26"/>
      <c r="G212" s="30"/>
      <c r="H212" s="30"/>
      <c r="I212" s="29"/>
      <c r="J212" s="30"/>
      <c r="K212" s="30"/>
      <c r="L212" s="46">
        <f>SUM(C212:K212)</f>
        <v>0</v>
      </c>
    </row>
    <row r="213" spans="1:12" ht="17.399999999999999" x14ac:dyDescent="0.3">
      <c r="A213" s="4">
        <v>212</v>
      </c>
      <c r="B213" s="34" t="s">
        <v>262</v>
      </c>
      <c r="C213" s="34" t="s">
        <v>261</v>
      </c>
      <c r="D213" s="35"/>
      <c r="E213" s="34"/>
      <c r="F213" s="59"/>
      <c r="G213" s="35"/>
      <c r="H213" s="35"/>
      <c r="I213" s="15"/>
      <c r="J213" s="35"/>
      <c r="K213" s="35"/>
      <c r="L213" s="46">
        <f>SUM(D213:K213)</f>
        <v>0</v>
      </c>
    </row>
    <row r="214" spans="1:12" ht="17.399999999999999" x14ac:dyDescent="0.3">
      <c r="A214" s="4">
        <v>213</v>
      </c>
      <c r="B214" s="36" t="s">
        <v>190</v>
      </c>
      <c r="C214" s="36" t="s">
        <v>153</v>
      </c>
      <c r="D214" s="17"/>
      <c r="E214" s="36"/>
      <c r="F214" s="56"/>
      <c r="G214" s="17"/>
      <c r="H214" s="17"/>
      <c r="I214" s="18"/>
      <c r="J214" s="17"/>
      <c r="K214" s="17"/>
      <c r="L214" s="23">
        <f>SUM(C214:K214)</f>
        <v>0</v>
      </c>
    </row>
    <row r="215" spans="1:12" ht="17.399999999999999" x14ac:dyDescent="0.3">
      <c r="A215" s="4">
        <v>214</v>
      </c>
      <c r="B215" s="36" t="s">
        <v>156</v>
      </c>
      <c r="C215" s="54" t="s">
        <v>57</v>
      </c>
      <c r="D215" s="17"/>
      <c r="E215" s="17"/>
      <c r="F215" s="17"/>
      <c r="G215" s="17"/>
      <c r="H215" s="17"/>
      <c r="I215" s="18"/>
      <c r="J215" s="17"/>
      <c r="K215" s="17"/>
      <c r="L215" s="23">
        <f>SUM(D215:K215)</f>
        <v>0</v>
      </c>
    </row>
    <row r="216" spans="1:12" ht="17.399999999999999" x14ac:dyDescent="0.3">
      <c r="A216" s="4">
        <v>215</v>
      </c>
      <c r="B216" s="36" t="s">
        <v>116</v>
      </c>
      <c r="C216" s="36" t="s">
        <v>57</v>
      </c>
      <c r="D216" s="17"/>
      <c r="E216" s="17"/>
      <c r="F216" s="17"/>
      <c r="G216" s="56"/>
      <c r="H216" s="56"/>
      <c r="I216" s="56"/>
      <c r="J216" s="56"/>
      <c r="K216" s="56"/>
      <c r="L216" s="23">
        <f>SUM(C216:K216)</f>
        <v>0</v>
      </c>
    </row>
    <row r="217" spans="1:12" ht="17.399999999999999" x14ac:dyDescent="0.3">
      <c r="A217" s="4">
        <v>216</v>
      </c>
      <c r="B217" s="37" t="s">
        <v>264</v>
      </c>
      <c r="C217" s="5" t="s">
        <v>265</v>
      </c>
      <c r="D217" s="24"/>
      <c r="E217" s="26"/>
      <c r="F217" s="26"/>
      <c r="G217" s="26"/>
      <c r="H217" s="26"/>
      <c r="I217" s="8"/>
      <c r="J217" s="26"/>
      <c r="K217" s="26"/>
      <c r="L217" s="48">
        <f t="shared" ref="L217:L222" si="6">SUM(D217:K217)</f>
        <v>0</v>
      </c>
    </row>
    <row r="218" spans="1:12" ht="17.399999999999999" x14ac:dyDescent="0.3">
      <c r="A218" s="4">
        <v>217</v>
      </c>
      <c r="B218" s="38" t="s">
        <v>266</v>
      </c>
      <c r="C218" s="5" t="s">
        <v>265</v>
      </c>
      <c r="D218" s="26"/>
      <c r="E218" s="35"/>
      <c r="F218" s="26"/>
      <c r="G218" s="26"/>
      <c r="H218" s="26"/>
      <c r="I218" s="8"/>
      <c r="J218" s="26"/>
      <c r="K218" s="39"/>
      <c r="L218" s="18">
        <f t="shared" si="6"/>
        <v>0</v>
      </c>
    </row>
    <row r="219" spans="1:12" ht="17.399999999999999" x14ac:dyDescent="0.3">
      <c r="A219" s="4">
        <v>218</v>
      </c>
      <c r="B219" s="38" t="s">
        <v>267</v>
      </c>
      <c r="C219" s="5" t="s">
        <v>87</v>
      </c>
      <c r="D219" s="39"/>
      <c r="E219" s="26"/>
      <c r="F219" s="26"/>
      <c r="G219" s="26"/>
      <c r="H219" s="26"/>
      <c r="I219" s="8"/>
      <c r="J219" s="26"/>
      <c r="K219" s="26"/>
      <c r="L219" s="48">
        <f t="shared" si="6"/>
        <v>0</v>
      </c>
    </row>
    <row r="220" spans="1:12" ht="17.399999999999999" x14ac:dyDescent="0.3">
      <c r="A220" s="4">
        <v>219</v>
      </c>
      <c r="B220" s="40" t="s">
        <v>45</v>
      </c>
      <c r="C220" s="34" t="s">
        <v>268</v>
      </c>
      <c r="D220" s="35"/>
      <c r="E220" s="26"/>
      <c r="F220" s="26"/>
      <c r="G220" s="26"/>
      <c r="H220" s="26"/>
      <c r="I220" s="8"/>
      <c r="J220" s="26"/>
      <c r="K220" s="26"/>
      <c r="L220" s="48">
        <f t="shared" si="6"/>
        <v>0</v>
      </c>
    </row>
    <row r="221" spans="1:12" ht="17.399999999999999" x14ac:dyDescent="0.3">
      <c r="A221" s="4">
        <v>220</v>
      </c>
      <c r="B221" s="36" t="s">
        <v>269</v>
      </c>
      <c r="C221" s="36" t="s">
        <v>270</v>
      </c>
      <c r="D221" s="17"/>
      <c r="E221" s="26"/>
      <c r="F221" s="26"/>
      <c r="G221" s="26"/>
      <c r="H221" s="26"/>
      <c r="I221" s="8"/>
      <c r="J221" s="26"/>
      <c r="K221" s="26"/>
      <c r="L221" s="48">
        <f t="shared" si="6"/>
        <v>0</v>
      </c>
    </row>
    <row r="222" spans="1:12" ht="17.399999999999999" x14ac:dyDescent="0.3">
      <c r="A222" s="4">
        <v>221</v>
      </c>
      <c r="B222" s="36" t="s">
        <v>271</v>
      </c>
      <c r="C222" s="36" t="s">
        <v>270</v>
      </c>
      <c r="D222" s="17"/>
      <c r="E222" s="26"/>
      <c r="F222" s="26"/>
      <c r="G222" s="26"/>
      <c r="H222" s="26"/>
      <c r="I222" s="8"/>
      <c r="J222" s="26"/>
      <c r="K222" s="26"/>
      <c r="L222" s="48">
        <f t="shared" si="6"/>
        <v>0</v>
      </c>
    </row>
    <row r="223" spans="1:12" ht="17.399999999999999" x14ac:dyDescent="0.3">
      <c r="A223" s="4">
        <v>222</v>
      </c>
      <c r="B223" s="36" t="s">
        <v>52</v>
      </c>
      <c r="C223" s="54" t="s">
        <v>270</v>
      </c>
      <c r="D223" s="17"/>
      <c r="E223" s="26"/>
      <c r="F223" s="26"/>
      <c r="G223" s="26"/>
      <c r="H223" s="26"/>
      <c r="I223" s="8"/>
      <c r="J223" s="26"/>
      <c r="K223" s="26"/>
      <c r="L223" s="48">
        <f>SUM(C223:K223)</f>
        <v>0</v>
      </c>
    </row>
    <row r="224" spans="1:12" ht="17.399999999999999" x14ac:dyDescent="0.3">
      <c r="A224" s="4">
        <v>223</v>
      </c>
      <c r="B224" s="5" t="s">
        <v>272</v>
      </c>
      <c r="C224" s="5" t="s">
        <v>115</v>
      </c>
      <c r="D224" s="26"/>
      <c r="E224" s="26"/>
      <c r="F224" s="26"/>
      <c r="G224" s="26"/>
      <c r="H224" s="26"/>
      <c r="I224" s="8"/>
      <c r="J224" s="26"/>
      <c r="K224" s="26"/>
      <c r="L224" s="48">
        <f>SUM(D224:K224)</f>
        <v>0</v>
      </c>
    </row>
    <row r="225" spans="1:12" ht="17.399999999999999" x14ac:dyDescent="0.3">
      <c r="A225" s="4">
        <v>224</v>
      </c>
      <c r="B225" s="5" t="s">
        <v>56</v>
      </c>
      <c r="C225" s="5" t="s">
        <v>115</v>
      </c>
      <c r="D225" s="26"/>
      <c r="E225" s="26"/>
      <c r="F225" s="26"/>
      <c r="G225" s="26"/>
      <c r="H225" s="26"/>
      <c r="I225" s="8"/>
      <c r="J225" s="26"/>
      <c r="K225" s="26"/>
      <c r="L225" s="48">
        <f>SUM(D225:K225)</f>
        <v>0</v>
      </c>
    </row>
    <row r="226" spans="1:12" ht="17.399999999999999" x14ac:dyDescent="0.3">
      <c r="A226" s="4">
        <v>225</v>
      </c>
      <c r="B226" s="34" t="s">
        <v>273</v>
      </c>
      <c r="C226" s="34" t="s">
        <v>274</v>
      </c>
      <c r="D226" s="35"/>
      <c r="E226" s="26"/>
      <c r="F226" s="26"/>
      <c r="G226" s="26"/>
      <c r="H226" s="26"/>
      <c r="I226" s="8"/>
      <c r="J226" s="26"/>
      <c r="K226" s="26"/>
      <c r="L226" s="48">
        <f>SUM(D226:K226)</f>
        <v>0</v>
      </c>
    </row>
    <row r="227" spans="1:12" ht="17.399999999999999" x14ac:dyDescent="0.3">
      <c r="A227" s="4">
        <v>226</v>
      </c>
      <c r="B227" s="36" t="s">
        <v>276</v>
      </c>
      <c r="C227" s="36" t="s">
        <v>59</v>
      </c>
      <c r="D227" s="17"/>
      <c r="E227" s="26"/>
      <c r="F227" s="26"/>
      <c r="G227" s="26"/>
      <c r="H227" s="26"/>
      <c r="I227" s="8"/>
      <c r="J227" s="26"/>
      <c r="K227" s="26"/>
      <c r="L227" s="48">
        <f>SUM(C227:K227)</f>
        <v>0</v>
      </c>
    </row>
    <row r="228" spans="1:12" ht="17.399999999999999" x14ac:dyDescent="0.3">
      <c r="A228" s="4">
        <v>227</v>
      </c>
      <c r="B228" s="36" t="s">
        <v>277</v>
      </c>
      <c r="C228" s="36" t="s">
        <v>278</v>
      </c>
      <c r="D228" s="17"/>
      <c r="E228" s="26"/>
      <c r="F228" s="26"/>
      <c r="G228" s="26"/>
      <c r="H228" s="26"/>
      <c r="I228" s="8"/>
      <c r="J228" s="26"/>
      <c r="K228" s="26"/>
      <c r="L228" s="48">
        <f>SUM(D228:K228)</f>
        <v>0</v>
      </c>
    </row>
    <row r="229" spans="1:12" ht="17.399999999999999" x14ac:dyDescent="0.3">
      <c r="A229" s="4">
        <v>228</v>
      </c>
      <c r="B229" s="36" t="s">
        <v>45</v>
      </c>
      <c r="C229" s="36" t="s">
        <v>279</v>
      </c>
      <c r="D229" s="17"/>
      <c r="E229" s="26"/>
      <c r="F229" s="26"/>
      <c r="G229" s="26"/>
      <c r="H229" s="26"/>
      <c r="I229" s="8"/>
      <c r="J229" s="26"/>
      <c r="K229" s="26"/>
      <c r="L229" s="48">
        <f>SUM(D229:K229)</f>
        <v>0</v>
      </c>
    </row>
    <row r="230" spans="1:12" ht="17.399999999999999" x14ac:dyDescent="0.3">
      <c r="A230" s="4">
        <v>229</v>
      </c>
      <c r="B230" s="37" t="s">
        <v>280</v>
      </c>
      <c r="C230" s="5" t="s">
        <v>281</v>
      </c>
      <c r="D230" s="24"/>
      <c r="E230" s="26"/>
      <c r="F230" s="26"/>
      <c r="G230" s="26"/>
      <c r="H230" s="26"/>
      <c r="I230" s="8"/>
      <c r="J230" s="26"/>
      <c r="K230" s="26"/>
      <c r="L230" s="48">
        <f>SUM(C230:K230)</f>
        <v>0</v>
      </c>
    </row>
    <row r="231" spans="1:12" ht="17.399999999999999" x14ac:dyDescent="0.3">
      <c r="A231" s="4">
        <v>230</v>
      </c>
      <c r="B231" s="38" t="s">
        <v>64</v>
      </c>
      <c r="C231" s="5" t="s">
        <v>281</v>
      </c>
      <c r="D231" s="26"/>
      <c r="E231" s="26"/>
      <c r="F231" s="26"/>
      <c r="G231" s="26"/>
      <c r="H231" s="26"/>
      <c r="I231" s="8"/>
      <c r="J231" s="26"/>
      <c r="K231" s="26"/>
      <c r="L231" s="48">
        <f>SUM(C231:K231)</f>
        <v>0</v>
      </c>
    </row>
    <row r="232" spans="1:12" ht="17.399999999999999" x14ac:dyDescent="0.3">
      <c r="A232" s="4">
        <v>231</v>
      </c>
      <c r="B232" s="38" t="s">
        <v>45</v>
      </c>
      <c r="C232" s="5" t="s">
        <v>281</v>
      </c>
      <c r="D232" s="39"/>
      <c r="E232" s="26"/>
      <c r="F232" s="26"/>
      <c r="G232" s="26"/>
      <c r="H232" s="26"/>
      <c r="I232" s="8"/>
      <c r="J232" s="26"/>
      <c r="K232" s="26"/>
      <c r="L232" s="48">
        <f>SUM(C232:K232)</f>
        <v>0</v>
      </c>
    </row>
    <row r="233" spans="1:12" ht="17.399999999999999" x14ac:dyDescent="0.3">
      <c r="A233" s="4">
        <v>232</v>
      </c>
      <c r="B233" s="40" t="s">
        <v>282</v>
      </c>
      <c r="C233" s="34" t="s">
        <v>36</v>
      </c>
      <c r="D233" s="35"/>
      <c r="E233" s="26"/>
      <c r="F233" s="26"/>
      <c r="G233" s="26"/>
      <c r="H233" s="26"/>
      <c r="I233" s="8"/>
      <c r="J233" s="26"/>
      <c r="K233" s="26"/>
      <c r="L233" s="48">
        <f>SUM(C233:K233)</f>
        <v>0</v>
      </c>
    </row>
    <row r="234" spans="1:12" ht="17.399999999999999" x14ac:dyDescent="0.3">
      <c r="A234" s="4">
        <v>233</v>
      </c>
      <c r="B234" s="34" t="s">
        <v>238</v>
      </c>
      <c r="C234" s="34" t="s">
        <v>283</v>
      </c>
      <c r="D234" s="34"/>
      <c r="E234" s="26"/>
      <c r="F234" s="26"/>
      <c r="G234" s="26"/>
      <c r="H234" s="26"/>
      <c r="I234" s="8"/>
      <c r="J234" s="26"/>
      <c r="K234" s="26"/>
      <c r="L234" s="48">
        <f>SUM(C234:K234)</f>
        <v>0</v>
      </c>
    </row>
    <row r="235" spans="1:12" ht="17.399999999999999" x14ac:dyDescent="0.3">
      <c r="A235" s="4">
        <v>234</v>
      </c>
      <c r="B235" s="36" t="s">
        <v>93</v>
      </c>
      <c r="C235" s="36" t="s">
        <v>284</v>
      </c>
      <c r="D235" s="58"/>
      <c r="E235" s="26"/>
      <c r="F235" s="26"/>
      <c r="G235" s="26"/>
      <c r="H235" s="26"/>
      <c r="I235" s="8"/>
      <c r="J235" s="26"/>
      <c r="K235" s="26"/>
      <c r="L235" s="48">
        <f>SUM(D235:K235)</f>
        <v>0</v>
      </c>
    </row>
    <row r="236" spans="1:12" ht="17.399999999999999" x14ac:dyDescent="0.3">
      <c r="A236" s="4">
        <v>235</v>
      </c>
      <c r="B236" s="36" t="s">
        <v>286</v>
      </c>
      <c r="C236" s="36" t="s">
        <v>72</v>
      </c>
      <c r="D236" s="17"/>
      <c r="E236" s="26"/>
      <c r="F236" s="26"/>
      <c r="G236" s="26"/>
      <c r="H236" s="26"/>
      <c r="I236" s="8"/>
      <c r="J236" s="26"/>
      <c r="K236" s="26"/>
      <c r="L236" s="48">
        <f>SUM(D236:K236)</f>
        <v>0</v>
      </c>
    </row>
    <row r="237" spans="1:12" ht="17.399999999999999" x14ac:dyDescent="0.3">
      <c r="A237" s="1">
        <v>236</v>
      </c>
      <c r="B237" s="36" t="s">
        <v>137</v>
      </c>
      <c r="C237" s="36" t="s">
        <v>72</v>
      </c>
      <c r="D237" s="17"/>
      <c r="E237" s="26"/>
      <c r="F237" s="26"/>
      <c r="G237" s="26"/>
      <c r="H237" s="26"/>
      <c r="I237" s="8"/>
      <c r="J237" s="26"/>
      <c r="K237" s="26"/>
      <c r="L237" s="48">
        <f>SUM(D237:K237)</f>
        <v>0</v>
      </c>
    </row>
    <row r="238" spans="1:12" ht="17.399999999999999" x14ac:dyDescent="0.3">
      <c r="A238" s="1">
        <v>237</v>
      </c>
      <c r="B238" s="37" t="s">
        <v>287</v>
      </c>
      <c r="C238" s="5" t="s">
        <v>288</v>
      </c>
      <c r="D238" s="24"/>
      <c r="E238" s="26"/>
      <c r="F238" s="26"/>
      <c r="G238" s="26"/>
      <c r="H238" s="26"/>
      <c r="I238" s="8"/>
      <c r="J238" s="26"/>
      <c r="K238" s="26"/>
      <c r="L238" s="48">
        <f>SUM(C238:K238)</f>
        <v>0</v>
      </c>
    </row>
    <row r="239" spans="1:12" ht="17.399999999999999" x14ac:dyDescent="0.3">
      <c r="A239" s="1">
        <v>238</v>
      </c>
      <c r="B239" s="38" t="s">
        <v>67</v>
      </c>
      <c r="C239" s="5" t="s">
        <v>288</v>
      </c>
      <c r="D239" s="26"/>
      <c r="E239" s="26"/>
      <c r="F239" s="26"/>
      <c r="G239" s="26"/>
      <c r="H239" s="26"/>
      <c r="I239" s="8"/>
      <c r="J239" s="26"/>
      <c r="K239" s="26"/>
      <c r="L239" s="48">
        <f>SUM(C239:K239)</f>
        <v>0</v>
      </c>
    </row>
    <row r="240" spans="1:12" ht="17.399999999999999" x14ac:dyDescent="0.3">
      <c r="A240" s="1">
        <v>239</v>
      </c>
      <c r="B240" s="38" t="s">
        <v>84</v>
      </c>
      <c r="C240" s="5" t="s">
        <v>289</v>
      </c>
      <c r="D240" s="39"/>
      <c r="E240" s="26"/>
      <c r="F240" s="26"/>
      <c r="G240" s="26"/>
      <c r="H240" s="26"/>
      <c r="I240" s="8"/>
      <c r="J240" s="26"/>
      <c r="K240" s="26"/>
      <c r="L240" s="48">
        <f>SUM(D240:K240)</f>
        <v>0</v>
      </c>
    </row>
    <row r="241" spans="1:12" ht="17.399999999999999" x14ac:dyDescent="0.3">
      <c r="A241" s="1">
        <v>240</v>
      </c>
      <c r="B241" s="40" t="s">
        <v>104</v>
      </c>
      <c r="C241" s="34" t="s">
        <v>289</v>
      </c>
      <c r="D241" s="35"/>
      <c r="E241" s="26"/>
      <c r="F241" s="26"/>
      <c r="G241" s="26"/>
      <c r="H241" s="26"/>
      <c r="I241" s="8"/>
      <c r="J241" s="26"/>
      <c r="K241" s="26"/>
      <c r="L241" s="48">
        <f>SUM(D241:K241)</f>
        <v>0</v>
      </c>
    </row>
    <row r="242" spans="1:12" ht="17.399999999999999" x14ac:dyDescent="0.3">
      <c r="A242" s="1">
        <v>241</v>
      </c>
      <c r="B242" s="36" t="s">
        <v>290</v>
      </c>
      <c r="C242" s="36" t="s">
        <v>291</v>
      </c>
      <c r="D242" s="17"/>
      <c r="E242" s="26"/>
      <c r="F242" s="26"/>
      <c r="G242" s="26"/>
      <c r="H242" s="26"/>
      <c r="I242" s="8"/>
      <c r="J242" s="26"/>
      <c r="K242" s="26"/>
      <c r="L242" s="48">
        <f>SUM(D242:K242)</f>
        <v>0</v>
      </c>
    </row>
    <row r="243" spans="1:12" ht="17.399999999999999" x14ac:dyDescent="0.3">
      <c r="A243" s="1">
        <v>242</v>
      </c>
      <c r="B243" s="37" t="s">
        <v>35</v>
      </c>
      <c r="C243" s="5" t="s">
        <v>123</v>
      </c>
      <c r="D243" s="24"/>
      <c r="E243" s="26"/>
      <c r="F243" s="26"/>
      <c r="G243" s="26"/>
      <c r="H243" s="26"/>
      <c r="I243" s="8"/>
      <c r="J243" s="26"/>
      <c r="K243" s="26"/>
      <c r="L243" s="48">
        <v>0</v>
      </c>
    </row>
    <row r="244" spans="1:12" ht="17.399999999999999" x14ac:dyDescent="0.3">
      <c r="A244" s="1">
        <v>243</v>
      </c>
      <c r="B244" s="38" t="s">
        <v>292</v>
      </c>
      <c r="C244" s="5" t="s">
        <v>113</v>
      </c>
      <c r="D244" s="26"/>
      <c r="E244" s="26"/>
      <c r="F244" s="26"/>
      <c r="G244" s="26"/>
      <c r="H244" s="26"/>
      <c r="I244" s="8"/>
      <c r="J244" s="26"/>
      <c r="K244" s="26"/>
      <c r="L244" s="48">
        <f>SUM(C244:K244)</f>
        <v>0</v>
      </c>
    </row>
    <row r="245" spans="1:12" ht="17.399999999999999" x14ac:dyDescent="0.3">
      <c r="A245" s="1">
        <v>244</v>
      </c>
      <c r="B245" s="38" t="s">
        <v>148</v>
      </c>
      <c r="C245" s="5" t="s">
        <v>138</v>
      </c>
      <c r="D245" s="26"/>
      <c r="E245" s="26"/>
      <c r="F245" s="26"/>
      <c r="G245" s="26"/>
      <c r="H245" s="26"/>
      <c r="I245" s="8"/>
      <c r="J245" s="26"/>
      <c r="K245" s="26"/>
      <c r="L245" s="48">
        <f>SUM(C245:K245)</f>
        <v>0</v>
      </c>
    </row>
    <row r="246" spans="1:12" ht="17.399999999999999" x14ac:dyDescent="0.3">
      <c r="A246" s="1">
        <v>245</v>
      </c>
      <c r="B246" s="43" t="s">
        <v>176</v>
      </c>
      <c r="C246" s="44" t="s">
        <v>297</v>
      </c>
      <c r="D246" s="45"/>
      <c r="E246" s="26"/>
      <c r="F246" s="26"/>
      <c r="G246" s="26"/>
      <c r="H246" s="26"/>
      <c r="I246" s="8"/>
      <c r="J246" s="26"/>
      <c r="K246" s="26"/>
      <c r="L246" s="49">
        <f>SUM(D246:K246)</f>
        <v>0</v>
      </c>
    </row>
    <row r="247" spans="1:12" ht="17.399999999999999" x14ac:dyDescent="0.3">
      <c r="A247" s="1">
        <v>246</v>
      </c>
      <c r="B247" s="36" t="s">
        <v>298</v>
      </c>
      <c r="C247" s="36" t="s">
        <v>299</v>
      </c>
      <c r="D247" s="17"/>
      <c r="E247" s="26"/>
      <c r="F247" s="26"/>
      <c r="G247" s="26"/>
      <c r="H247" s="26"/>
      <c r="I247" s="8"/>
      <c r="J247" s="26"/>
      <c r="K247" s="26"/>
      <c r="L247" s="48">
        <f t="shared" ref="L247:L261" si="7">SUM(C247:K247)</f>
        <v>0</v>
      </c>
    </row>
    <row r="248" spans="1:12" ht="17.399999999999999" x14ac:dyDescent="0.3">
      <c r="A248" s="1">
        <v>247</v>
      </c>
      <c r="B248" s="37" t="s">
        <v>45</v>
      </c>
      <c r="C248" s="5" t="s">
        <v>299</v>
      </c>
      <c r="D248" s="24"/>
      <c r="E248" s="26"/>
      <c r="F248" s="26"/>
      <c r="G248" s="26"/>
      <c r="H248" s="26"/>
      <c r="I248" s="8"/>
      <c r="J248" s="26"/>
      <c r="K248" s="26"/>
      <c r="L248" s="48">
        <f t="shared" si="7"/>
        <v>0</v>
      </c>
    </row>
    <row r="249" spans="1:12" ht="17.399999999999999" x14ac:dyDescent="0.3">
      <c r="A249" s="1">
        <v>248</v>
      </c>
      <c r="B249" s="38" t="s">
        <v>301</v>
      </c>
      <c r="C249" s="5" t="s">
        <v>302</v>
      </c>
      <c r="D249" s="26"/>
      <c r="E249" s="26"/>
      <c r="F249" s="26"/>
      <c r="G249" s="26"/>
      <c r="H249" s="26"/>
      <c r="I249" s="8"/>
      <c r="J249" s="26"/>
      <c r="K249" s="26"/>
      <c r="L249" s="48">
        <f t="shared" si="7"/>
        <v>0</v>
      </c>
    </row>
    <row r="250" spans="1:12" ht="17.399999999999999" x14ac:dyDescent="0.3">
      <c r="A250" s="1">
        <v>249</v>
      </c>
      <c r="B250" s="38" t="s">
        <v>162</v>
      </c>
      <c r="C250" s="5" t="s">
        <v>303</v>
      </c>
      <c r="D250" s="26"/>
      <c r="E250" s="26"/>
      <c r="F250" s="26"/>
      <c r="G250" s="26"/>
      <c r="H250" s="26"/>
      <c r="I250" s="8"/>
      <c r="J250" s="26"/>
      <c r="K250" s="26"/>
      <c r="L250" s="48">
        <f t="shared" si="7"/>
        <v>0</v>
      </c>
    </row>
    <row r="251" spans="1:12" ht="17.399999999999999" x14ac:dyDescent="0.3">
      <c r="A251" s="1">
        <v>250</v>
      </c>
      <c r="B251" s="43" t="s">
        <v>304</v>
      </c>
      <c r="C251" s="44" t="s">
        <v>305</v>
      </c>
      <c r="D251" s="45"/>
      <c r="E251" s="26"/>
      <c r="F251" s="26"/>
      <c r="G251" s="26"/>
      <c r="H251" s="26"/>
      <c r="I251" s="8"/>
      <c r="J251" s="26"/>
      <c r="K251" s="26"/>
      <c r="L251" s="49">
        <f t="shared" si="7"/>
        <v>0</v>
      </c>
    </row>
    <row r="252" spans="1:12" ht="17.399999999999999" x14ac:dyDescent="0.3">
      <c r="A252" s="1">
        <v>251</v>
      </c>
      <c r="B252" s="37" t="s">
        <v>147</v>
      </c>
      <c r="C252" s="5" t="s">
        <v>68</v>
      </c>
      <c r="D252" s="24"/>
      <c r="E252" s="26"/>
      <c r="F252" s="26"/>
      <c r="G252" s="26"/>
      <c r="H252" s="26"/>
      <c r="I252" s="8"/>
      <c r="J252" s="26"/>
      <c r="K252" s="26"/>
      <c r="L252" s="49">
        <f t="shared" si="7"/>
        <v>0</v>
      </c>
    </row>
    <row r="253" spans="1:12" ht="17.399999999999999" x14ac:dyDescent="0.3">
      <c r="A253" s="1">
        <v>252</v>
      </c>
      <c r="B253" s="38" t="s">
        <v>236</v>
      </c>
      <c r="C253" s="5" t="s">
        <v>108</v>
      </c>
      <c r="D253" s="26"/>
      <c r="E253" s="26"/>
      <c r="F253" s="26"/>
      <c r="G253" s="26"/>
      <c r="H253" s="26"/>
      <c r="I253" s="8"/>
      <c r="J253" s="26"/>
      <c r="K253" s="26"/>
      <c r="L253" s="49">
        <f t="shared" si="7"/>
        <v>0</v>
      </c>
    </row>
    <row r="254" spans="1:12" ht="17.399999999999999" x14ac:dyDescent="0.3">
      <c r="A254" s="1">
        <v>253</v>
      </c>
      <c r="B254" s="38" t="s">
        <v>208</v>
      </c>
      <c r="C254" s="27" t="s">
        <v>307</v>
      </c>
      <c r="D254" s="26"/>
      <c r="E254" s="26"/>
      <c r="F254" s="26"/>
      <c r="G254" s="26"/>
      <c r="H254" s="26"/>
      <c r="I254" s="8"/>
      <c r="J254" s="26"/>
      <c r="K254" s="26"/>
      <c r="L254" s="49">
        <f t="shared" si="7"/>
        <v>0</v>
      </c>
    </row>
    <row r="255" spans="1:12" ht="17.399999999999999" x14ac:dyDescent="0.3">
      <c r="A255" s="1">
        <v>254</v>
      </c>
      <c r="B255" s="43" t="s">
        <v>35</v>
      </c>
      <c r="C255" s="44" t="s">
        <v>308</v>
      </c>
      <c r="D255" s="45"/>
      <c r="E255" s="26"/>
      <c r="F255" s="26"/>
      <c r="G255" s="26"/>
      <c r="H255" s="26"/>
      <c r="I255" s="8"/>
      <c r="J255" s="26"/>
      <c r="K255" s="26"/>
      <c r="L255" s="49">
        <f t="shared" si="7"/>
        <v>0</v>
      </c>
    </row>
    <row r="256" spans="1:12" ht="17.399999999999999" x14ac:dyDescent="0.3">
      <c r="A256" s="1">
        <v>255</v>
      </c>
      <c r="B256" s="38" t="s">
        <v>47</v>
      </c>
      <c r="C256" s="5" t="s">
        <v>309</v>
      </c>
      <c r="D256" s="26"/>
      <c r="E256" s="26"/>
      <c r="F256" s="26"/>
      <c r="G256" s="26"/>
      <c r="H256" s="26"/>
      <c r="I256" s="8"/>
      <c r="J256" s="26"/>
      <c r="K256" s="26"/>
      <c r="L256" s="48">
        <f t="shared" si="7"/>
        <v>0</v>
      </c>
    </row>
    <row r="257" spans="1:12" ht="17.399999999999999" x14ac:dyDescent="0.3">
      <c r="A257" s="1">
        <v>256</v>
      </c>
      <c r="B257" s="43"/>
      <c r="C257" s="44"/>
      <c r="D257" s="45"/>
      <c r="E257" s="26"/>
      <c r="F257" s="26"/>
      <c r="G257" s="26"/>
      <c r="H257" s="26"/>
      <c r="I257" s="8"/>
      <c r="J257" s="26"/>
      <c r="K257" s="26"/>
      <c r="L257" s="49">
        <f t="shared" si="7"/>
        <v>0</v>
      </c>
    </row>
    <row r="258" spans="1:12" ht="17.399999999999999" x14ac:dyDescent="0.3">
      <c r="A258" s="1">
        <v>257</v>
      </c>
      <c r="B258" s="37"/>
      <c r="C258" s="5"/>
      <c r="D258" s="24"/>
      <c r="E258" s="26"/>
      <c r="F258" s="26"/>
      <c r="G258" s="26"/>
      <c r="H258" s="26"/>
      <c r="I258" s="8"/>
      <c r="J258" s="26"/>
      <c r="K258" s="26"/>
      <c r="L258" s="49">
        <f t="shared" si="7"/>
        <v>0</v>
      </c>
    </row>
    <row r="259" spans="1:12" ht="17.399999999999999" x14ac:dyDescent="0.3">
      <c r="A259" s="1">
        <v>258</v>
      </c>
      <c r="B259" s="38"/>
      <c r="C259" s="27"/>
      <c r="D259" s="26"/>
      <c r="E259" s="26"/>
      <c r="F259" s="26"/>
      <c r="G259" s="26"/>
      <c r="H259" s="26"/>
      <c r="I259" s="8"/>
      <c r="J259" s="26"/>
      <c r="K259" s="26"/>
      <c r="L259" s="49">
        <f t="shared" si="7"/>
        <v>0</v>
      </c>
    </row>
    <row r="260" spans="1:12" ht="17.399999999999999" x14ac:dyDescent="0.3">
      <c r="A260" s="1">
        <v>259</v>
      </c>
      <c r="B260" s="38"/>
      <c r="C260" s="5"/>
      <c r="D260" s="26"/>
      <c r="E260" s="26"/>
      <c r="F260" s="26"/>
      <c r="G260" s="26"/>
      <c r="H260" s="26"/>
      <c r="I260" s="8"/>
      <c r="J260" s="26"/>
      <c r="K260" s="26"/>
      <c r="L260" s="49">
        <f t="shared" si="7"/>
        <v>0</v>
      </c>
    </row>
    <row r="261" spans="1:12" ht="17.399999999999999" x14ac:dyDescent="0.3">
      <c r="A261" s="1">
        <v>260</v>
      </c>
      <c r="B261" s="43"/>
      <c r="C261" s="44"/>
      <c r="D261" s="45"/>
      <c r="E261" s="26"/>
      <c r="F261" s="26"/>
      <c r="G261" s="26"/>
      <c r="H261" s="26"/>
      <c r="I261" s="8"/>
      <c r="J261" s="26"/>
      <c r="K261" s="26"/>
      <c r="L261" s="49">
        <f t="shared" si="7"/>
        <v>0</v>
      </c>
    </row>
    <row r="265" spans="1:12" x14ac:dyDescent="0.3">
      <c r="D265" s="53">
        <f>COUNT(D2:D264)</f>
        <v>91</v>
      </c>
      <c r="E265" s="53">
        <f>COUNT(E2:E264)</f>
        <v>97</v>
      </c>
      <c r="F265" s="53">
        <f>COUNT(F2:F264)</f>
        <v>79</v>
      </c>
      <c r="G265" s="53">
        <f>COUNT(G2:G264)</f>
        <v>83</v>
      </c>
      <c r="H265" s="53">
        <f t="shared" ref="H265:K265" si="8">COUNT(H11:H264)</f>
        <v>0</v>
      </c>
      <c r="I265" s="53">
        <f t="shared" si="8"/>
        <v>0</v>
      </c>
      <c r="J265" s="53">
        <f t="shared" si="8"/>
        <v>0</v>
      </c>
      <c r="K265" s="53">
        <f t="shared" si="8"/>
        <v>0</v>
      </c>
    </row>
  </sheetData>
  <sortState ref="B2:L257">
    <sortCondition descending="1" ref="L2:L257"/>
  </sortState>
  <printOptions gridLines="1"/>
  <pageMargins left="0.59027777777777801" right="0.196527777777778" top="0.22013888888888899" bottom="7.8472222222222193E-2" header="0.51180555555555496" footer="0.5118055555555549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"/>
  <sheetViews>
    <sheetView workbookViewId="0">
      <selection activeCell="M76" sqref="M76"/>
    </sheetView>
  </sheetViews>
  <sheetFormatPr baseColWidth="10" defaultColWidth="10.6640625" defaultRowHeight="17.399999999999999" x14ac:dyDescent="0.3"/>
  <cols>
    <col min="1" max="1" width="7.33203125" style="1" customWidth="1"/>
    <col min="2" max="2" width="16" customWidth="1"/>
    <col min="3" max="3" width="20.5546875" customWidth="1"/>
    <col min="4" max="11" width="8.6640625" style="41" customWidth="1"/>
    <col min="12" max="12" width="8.88671875" customWidth="1"/>
    <col min="13" max="13" width="10.109375" style="42" customWidth="1"/>
  </cols>
  <sheetData>
    <row r="1" spans="1:13" ht="15.6" x14ac:dyDescent="0.3">
      <c r="B1" s="4" t="s">
        <v>0</v>
      </c>
      <c r="C1" s="4"/>
      <c r="D1" s="4" t="s">
        <v>23</v>
      </c>
      <c r="E1" s="4" t="s">
        <v>322</v>
      </c>
      <c r="F1" s="4" t="s">
        <v>26</v>
      </c>
      <c r="G1" s="4" t="s">
        <v>24</v>
      </c>
      <c r="H1" s="4" t="s">
        <v>310</v>
      </c>
      <c r="I1" s="4" t="s">
        <v>28</v>
      </c>
      <c r="J1" s="4" t="s">
        <v>29</v>
      </c>
      <c r="K1" s="4" t="s">
        <v>30</v>
      </c>
      <c r="L1" s="4" t="s">
        <v>10</v>
      </c>
      <c r="M1" s="14" t="s">
        <v>311</v>
      </c>
    </row>
    <row r="2" spans="1:13" x14ac:dyDescent="0.3">
      <c r="A2" s="4">
        <v>1</v>
      </c>
      <c r="B2" s="5" t="s">
        <v>37</v>
      </c>
      <c r="C2" s="20" t="s">
        <v>38</v>
      </c>
      <c r="D2" s="17">
        <v>104.3</v>
      </c>
      <c r="E2" s="17">
        <v>104.3</v>
      </c>
      <c r="F2" s="51">
        <v>105.6</v>
      </c>
      <c r="G2" s="17">
        <v>103.5</v>
      </c>
      <c r="H2" s="17"/>
      <c r="I2" s="18"/>
      <c r="J2" s="17"/>
      <c r="K2" s="17"/>
      <c r="L2" s="23">
        <f t="shared" ref="L2:L9" si="0">SUM(D2:K2)</f>
        <v>417.7</v>
      </c>
      <c r="M2" s="26">
        <f t="shared" ref="M2:M33" si="1">SUM(AVERAGE(D2:K2))</f>
        <v>104.425</v>
      </c>
    </row>
    <row r="3" spans="1:13" x14ac:dyDescent="0.3">
      <c r="A3" s="4">
        <f t="shared" ref="A3:A34" si="2">A2+1</f>
        <v>2</v>
      </c>
      <c r="B3" s="5" t="s">
        <v>33</v>
      </c>
      <c r="C3" s="20" t="s">
        <v>34</v>
      </c>
      <c r="D3" s="51">
        <v>105.3</v>
      </c>
      <c r="E3" s="51">
        <v>104.7</v>
      </c>
      <c r="F3" s="17">
        <v>104.3</v>
      </c>
      <c r="G3" s="17">
        <v>102.9</v>
      </c>
      <c r="H3" s="17"/>
      <c r="I3" s="18"/>
      <c r="J3" s="17"/>
      <c r="K3" s="17"/>
      <c r="L3" s="23">
        <f t="shared" si="0"/>
        <v>417.20000000000005</v>
      </c>
      <c r="M3" s="26">
        <f t="shared" si="1"/>
        <v>104.30000000000001</v>
      </c>
    </row>
    <row r="4" spans="1:13" x14ac:dyDescent="0.3">
      <c r="A4" s="4">
        <f t="shared" si="2"/>
        <v>3</v>
      </c>
      <c r="B4" s="7" t="s">
        <v>31</v>
      </c>
      <c r="C4" s="16" t="s">
        <v>32</v>
      </c>
      <c r="D4" s="51">
        <v>105.3</v>
      </c>
      <c r="E4" s="17">
        <v>104.5</v>
      </c>
      <c r="F4" s="17">
        <v>103.6</v>
      </c>
      <c r="G4" s="17">
        <v>103.7</v>
      </c>
      <c r="H4" s="17"/>
      <c r="I4" s="18"/>
      <c r="J4" s="17"/>
      <c r="K4" s="17"/>
      <c r="L4" s="23">
        <f t="shared" si="0"/>
        <v>417.09999999999997</v>
      </c>
      <c r="M4" s="26">
        <f t="shared" si="1"/>
        <v>104.27499999999999</v>
      </c>
    </row>
    <row r="5" spans="1:13" x14ac:dyDescent="0.3">
      <c r="A5" s="4">
        <f t="shared" si="2"/>
        <v>4</v>
      </c>
      <c r="B5" s="7" t="s">
        <v>41</v>
      </c>
      <c r="C5" s="16" t="s">
        <v>42</v>
      </c>
      <c r="D5" s="17">
        <v>103.8</v>
      </c>
      <c r="E5" s="17">
        <v>103.7</v>
      </c>
      <c r="F5" s="17">
        <v>104.5</v>
      </c>
      <c r="G5" s="17">
        <v>103.8</v>
      </c>
      <c r="H5" s="17"/>
      <c r="I5" s="18"/>
      <c r="J5" s="17"/>
      <c r="K5" s="17"/>
      <c r="L5" s="23">
        <f t="shared" si="0"/>
        <v>415.8</v>
      </c>
      <c r="M5" s="26">
        <f t="shared" si="1"/>
        <v>103.95</v>
      </c>
    </row>
    <row r="6" spans="1:13" x14ac:dyDescent="0.3">
      <c r="A6" s="4">
        <f t="shared" si="2"/>
        <v>5</v>
      </c>
      <c r="B6" s="5" t="s">
        <v>52</v>
      </c>
      <c r="C6" s="20" t="s">
        <v>53</v>
      </c>
      <c r="D6" s="17">
        <v>102.9</v>
      </c>
      <c r="E6" s="17">
        <v>103</v>
      </c>
      <c r="F6" s="17">
        <v>104.3</v>
      </c>
      <c r="G6" s="17">
        <v>103.4</v>
      </c>
      <c r="H6" s="17"/>
      <c r="I6" s="18"/>
      <c r="J6" s="17"/>
      <c r="K6" s="17"/>
      <c r="L6" s="23">
        <f t="shared" si="0"/>
        <v>413.6</v>
      </c>
      <c r="M6" s="26">
        <f t="shared" si="1"/>
        <v>103.4</v>
      </c>
    </row>
    <row r="7" spans="1:13" x14ac:dyDescent="0.3">
      <c r="A7" s="4">
        <f t="shared" si="2"/>
        <v>6</v>
      </c>
      <c r="B7" s="5" t="s">
        <v>49</v>
      </c>
      <c r="C7" s="20" t="s">
        <v>50</v>
      </c>
      <c r="D7" s="17">
        <v>103</v>
      </c>
      <c r="E7" s="17">
        <v>104</v>
      </c>
      <c r="F7" s="17">
        <v>103.5</v>
      </c>
      <c r="G7" s="17">
        <v>102.5</v>
      </c>
      <c r="H7" s="17"/>
      <c r="I7" s="18"/>
      <c r="J7" s="17"/>
      <c r="K7" s="17"/>
      <c r="L7" s="21">
        <f t="shared" si="0"/>
        <v>413</v>
      </c>
      <c r="M7" s="26">
        <f t="shared" si="1"/>
        <v>103.25</v>
      </c>
    </row>
    <row r="8" spans="1:13" x14ac:dyDescent="0.3">
      <c r="A8" s="4">
        <f t="shared" si="2"/>
        <v>7</v>
      </c>
      <c r="B8" s="5" t="s">
        <v>45</v>
      </c>
      <c r="C8" s="20" t="s">
        <v>46</v>
      </c>
      <c r="D8" s="17">
        <v>103.5</v>
      </c>
      <c r="E8" s="17">
        <v>102</v>
      </c>
      <c r="F8" s="17">
        <v>104.1</v>
      </c>
      <c r="G8" s="17">
        <v>103.2</v>
      </c>
      <c r="H8" s="17"/>
      <c r="I8" s="18"/>
      <c r="J8" s="17"/>
      <c r="K8" s="17"/>
      <c r="L8" s="23">
        <f t="shared" si="0"/>
        <v>412.8</v>
      </c>
      <c r="M8" s="26">
        <f t="shared" si="1"/>
        <v>103.2</v>
      </c>
    </row>
    <row r="9" spans="1:13" x14ac:dyDescent="0.3">
      <c r="A9" s="4">
        <f t="shared" si="2"/>
        <v>8</v>
      </c>
      <c r="B9" s="5" t="s">
        <v>35</v>
      </c>
      <c r="C9" s="20" t="s">
        <v>36</v>
      </c>
      <c r="D9" s="17">
        <v>104.5</v>
      </c>
      <c r="E9" s="17">
        <v>103.2</v>
      </c>
      <c r="F9" s="17">
        <v>104.6</v>
      </c>
      <c r="G9" s="17">
        <v>100</v>
      </c>
      <c r="H9" s="17"/>
      <c r="I9" s="18"/>
      <c r="J9" s="17"/>
      <c r="K9" s="17"/>
      <c r="L9" s="23">
        <f t="shared" si="0"/>
        <v>412.29999999999995</v>
      </c>
      <c r="M9" s="26">
        <f t="shared" si="1"/>
        <v>103.07499999999999</v>
      </c>
    </row>
    <row r="10" spans="1:13" x14ac:dyDescent="0.3">
      <c r="A10" s="4">
        <f t="shared" si="2"/>
        <v>9</v>
      </c>
      <c r="B10" s="5" t="s">
        <v>76</v>
      </c>
      <c r="C10" s="20" t="s">
        <v>77</v>
      </c>
      <c r="D10" s="17">
        <v>100.5</v>
      </c>
      <c r="E10" s="17">
        <v>103.3</v>
      </c>
      <c r="F10" s="17">
        <v>104.1</v>
      </c>
      <c r="G10" s="17">
        <v>100.6</v>
      </c>
      <c r="H10" s="17"/>
      <c r="I10" s="18"/>
      <c r="J10" s="17"/>
      <c r="K10" s="17"/>
      <c r="L10" s="23">
        <f>SUM(C10:K10)</f>
        <v>408.5</v>
      </c>
      <c r="M10" s="26">
        <f t="shared" si="1"/>
        <v>102.125</v>
      </c>
    </row>
    <row r="11" spans="1:13" x14ac:dyDescent="0.3">
      <c r="A11" s="4">
        <f t="shared" si="2"/>
        <v>10</v>
      </c>
      <c r="B11" s="5" t="s">
        <v>54</v>
      </c>
      <c r="C11" s="20" t="s">
        <v>55</v>
      </c>
      <c r="D11" s="17">
        <v>102.5</v>
      </c>
      <c r="E11" s="17">
        <v>101.5</v>
      </c>
      <c r="F11" s="17">
        <v>100.7</v>
      </c>
      <c r="G11" s="17">
        <v>103.5</v>
      </c>
      <c r="H11" s="17"/>
      <c r="I11" s="18"/>
      <c r="J11" s="17"/>
      <c r="K11" s="17"/>
      <c r="L11" s="23">
        <f>SUM(D11:K11)</f>
        <v>408.2</v>
      </c>
      <c r="M11" s="26">
        <f t="shared" si="1"/>
        <v>102.05</v>
      </c>
    </row>
    <row r="12" spans="1:13" x14ac:dyDescent="0.3">
      <c r="A12" s="4">
        <f t="shared" si="2"/>
        <v>11</v>
      </c>
      <c r="B12" s="5" t="s">
        <v>73</v>
      </c>
      <c r="C12" s="20" t="s">
        <v>74</v>
      </c>
      <c r="D12" s="17">
        <v>100.7</v>
      </c>
      <c r="E12" s="17">
        <v>102.2</v>
      </c>
      <c r="F12" s="17">
        <v>101.9</v>
      </c>
      <c r="G12" s="17">
        <v>102.8</v>
      </c>
      <c r="H12" s="17"/>
      <c r="I12" s="18"/>
      <c r="J12" s="17"/>
      <c r="K12" s="17"/>
      <c r="L12" s="23">
        <f>SUM(D12:K12)</f>
        <v>407.6</v>
      </c>
      <c r="M12" s="26">
        <f t="shared" si="1"/>
        <v>101.9</v>
      </c>
    </row>
    <row r="13" spans="1:13" x14ac:dyDescent="0.3">
      <c r="A13" s="4">
        <f t="shared" si="2"/>
        <v>12</v>
      </c>
      <c r="B13" s="5" t="s">
        <v>45</v>
      </c>
      <c r="C13" s="20" t="s">
        <v>51</v>
      </c>
      <c r="D13" s="17">
        <v>102.9</v>
      </c>
      <c r="E13" s="17">
        <v>99.4</v>
      </c>
      <c r="F13" s="17">
        <v>100.9</v>
      </c>
      <c r="G13" s="17">
        <v>103.4</v>
      </c>
      <c r="H13" s="17"/>
      <c r="I13" s="18"/>
      <c r="J13" s="17"/>
      <c r="K13" s="17"/>
      <c r="L13" s="23">
        <f>SUM(D13:K13)</f>
        <v>406.6</v>
      </c>
      <c r="M13" s="26">
        <f t="shared" si="1"/>
        <v>101.65</v>
      </c>
    </row>
    <row r="14" spans="1:13" x14ac:dyDescent="0.3">
      <c r="A14" s="4">
        <f t="shared" si="2"/>
        <v>13</v>
      </c>
      <c r="B14" s="5" t="s">
        <v>64</v>
      </c>
      <c r="C14" s="20" t="s">
        <v>38</v>
      </c>
      <c r="D14" s="17">
        <v>101.4</v>
      </c>
      <c r="E14" s="17">
        <v>104.2</v>
      </c>
      <c r="F14" s="17">
        <v>97.6</v>
      </c>
      <c r="G14" s="17">
        <v>102.3</v>
      </c>
      <c r="H14" s="17"/>
      <c r="I14" s="18"/>
      <c r="J14" s="17"/>
      <c r="K14" s="17"/>
      <c r="L14" s="23">
        <f>SUM(C14:K14)</f>
        <v>405.50000000000006</v>
      </c>
      <c r="M14" s="26">
        <f t="shared" si="1"/>
        <v>101.37500000000001</v>
      </c>
    </row>
    <row r="15" spans="1:13" x14ac:dyDescent="0.3">
      <c r="A15" s="4">
        <f t="shared" si="2"/>
        <v>14</v>
      </c>
      <c r="B15" s="5" t="s">
        <v>45</v>
      </c>
      <c r="C15" s="20" t="s">
        <v>48</v>
      </c>
      <c r="D15" s="17">
        <v>99.8</v>
      </c>
      <c r="E15" s="17">
        <v>102</v>
      </c>
      <c r="F15" s="17">
        <v>100.9</v>
      </c>
      <c r="G15" s="17">
        <v>101.8</v>
      </c>
      <c r="H15" s="17"/>
      <c r="I15" s="18"/>
      <c r="J15" s="17"/>
      <c r="K15" s="17"/>
      <c r="L15" s="23">
        <f>SUM(C15:K15)</f>
        <v>404.50000000000006</v>
      </c>
      <c r="M15" s="26">
        <f t="shared" si="1"/>
        <v>101.12500000000001</v>
      </c>
    </row>
    <row r="16" spans="1:13" x14ac:dyDescent="0.3">
      <c r="A16" s="4">
        <f t="shared" si="2"/>
        <v>15</v>
      </c>
      <c r="B16" s="5" t="s">
        <v>88</v>
      </c>
      <c r="C16" s="20" t="s">
        <v>34</v>
      </c>
      <c r="D16" s="17">
        <v>98.6</v>
      </c>
      <c r="E16" s="17">
        <v>101.1</v>
      </c>
      <c r="F16" s="17">
        <v>101</v>
      </c>
      <c r="G16" s="17">
        <v>101.8</v>
      </c>
      <c r="H16" s="17"/>
      <c r="I16" s="18"/>
      <c r="J16" s="17"/>
      <c r="K16" s="17"/>
      <c r="L16" s="23">
        <f>SUM(D16:K16)</f>
        <v>402.5</v>
      </c>
      <c r="M16" s="26">
        <f t="shared" si="1"/>
        <v>100.625</v>
      </c>
    </row>
    <row r="17" spans="1:13" x14ac:dyDescent="0.3">
      <c r="A17" s="4">
        <f t="shared" si="2"/>
        <v>16</v>
      </c>
      <c r="B17" s="5" t="s">
        <v>85</v>
      </c>
      <c r="C17" s="20" t="s">
        <v>68</v>
      </c>
      <c r="D17" s="17">
        <v>99.2</v>
      </c>
      <c r="E17" s="17">
        <v>99.6</v>
      </c>
      <c r="F17" s="17">
        <v>102</v>
      </c>
      <c r="G17" s="17">
        <v>101</v>
      </c>
      <c r="H17" s="17"/>
      <c r="I17" s="18"/>
      <c r="J17" s="17"/>
      <c r="K17" s="17"/>
      <c r="L17" s="23">
        <f>SUM(D17:K17)</f>
        <v>401.8</v>
      </c>
      <c r="M17" s="26">
        <f t="shared" si="1"/>
        <v>100.45</v>
      </c>
    </row>
    <row r="18" spans="1:13" x14ac:dyDescent="0.3">
      <c r="A18" s="4">
        <f t="shared" si="2"/>
        <v>17</v>
      </c>
      <c r="B18" s="5" t="s">
        <v>107</v>
      </c>
      <c r="C18" s="20" t="s">
        <v>108</v>
      </c>
      <c r="D18" s="17">
        <v>96.9</v>
      </c>
      <c r="E18" s="17">
        <v>102</v>
      </c>
      <c r="F18" s="17">
        <v>101.8</v>
      </c>
      <c r="G18" s="17">
        <v>100.7</v>
      </c>
      <c r="H18" s="17"/>
      <c r="I18" s="18"/>
      <c r="J18" s="17"/>
      <c r="K18" s="17"/>
      <c r="L18" s="23">
        <f>SUM(D18:K18)</f>
        <v>401.4</v>
      </c>
      <c r="M18" s="26">
        <f t="shared" si="1"/>
        <v>100.35</v>
      </c>
    </row>
    <row r="19" spans="1:13" x14ac:dyDescent="0.3">
      <c r="A19" s="4">
        <f t="shared" si="2"/>
        <v>18</v>
      </c>
      <c r="B19" s="5" t="s">
        <v>56</v>
      </c>
      <c r="C19" s="5" t="s">
        <v>57</v>
      </c>
      <c r="D19" s="24">
        <v>102.3</v>
      </c>
      <c r="E19" s="24">
        <v>98.7</v>
      </c>
      <c r="F19" s="24">
        <v>98.3</v>
      </c>
      <c r="G19" s="24">
        <v>100.2</v>
      </c>
      <c r="H19" s="24"/>
      <c r="I19" s="25"/>
      <c r="J19" s="24"/>
      <c r="K19" s="24"/>
      <c r="L19" s="46">
        <f>SUM(D19:K19)</f>
        <v>399.5</v>
      </c>
      <c r="M19" s="26">
        <f t="shared" si="1"/>
        <v>99.875</v>
      </c>
    </row>
    <row r="20" spans="1:13" x14ac:dyDescent="0.3">
      <c r="A20" s="4">
        <f t="shared" si="2"/>
        <v>19</v>
      </c>
      <c r="B20" s="7" t="s">
        <v>80</v>
      </c>
      <c r="C20" s="7" t="s">
        <v>81</v>
      </c>
      <c r="D20" s="26">
        <v>100.1</v>
      </c>
      <c r="E20" s="26">
        <v>97.1</v>
      </c>
      <c r="F20" s="26">
        <v>103.7</v>
      </c>
      <c r="G20" s="26">
        <v>98.5</v>
      </c>
      <c r="H20" s="26"/>
      <c r="I20" s="8"/>
      <c r="J20" s="26"/>
      <c r="K20" s="26"/>
      <c r="L20" s="46">
        <f>SUM(C20:K20)</f>
        <v>399.4</v>
      </c>
      <c r="M20" s="26">
        <f t="shared" si="1"/>
        <v>99.85</v>
      </c>
    </row>
    <row r="21" spans="1:13" x14ac:dyDescent="0.3">
      <c r="A21" s="4">
        <f t="shared" si="2"/>
        <v>20</v>
      </c>
      <c r="B21" s="5" t="s">
        <v>62</v>
      </c>
      <c r="C21" s="5" t="s">
        <v>63</v>
      </c>
      <c r="D21" s="26">
        <v>101.5</v>
      </c>
      <c r="E21" s="26">
        <v>98.9</v>
      </c>
      <c r="F21" s="26">
        <v>99.9</v>
      </c>
      <c r="G21" s="26">
        <v>97.6</v>
      </c>
      <c r="H21" s="26"/>
      <c r="I21" s="8"/>
      <c r="J21" s="26"/>
      <c r="K21" s="26"/>
      <c r="L21" s="46">
        <f>SUM(D21:K21)</f>
        <v>397.9</v>
      </c>
      <c r="M21" s="26">
        <f t="shared" si="1"/>
        <v>99.474999999999994</v>
      </c>
    </row>
    <row r="22" spans="1:13" x14ac:dyDescent="0.3">
      <c r="A22" s="4">
        <f t="shared" si="2"/>
        <v>21</v>
      </c>
      <c r="B22" s="5" t="s">
        <v>45</v>
      </c>
      <c r="C22" s="5" t="s">
        <v>75</v>
      </c>
      <c r="D22" s="26">
        <v>100.6</v>
      </c>
      <c r="E22" s="26">
        <v>95.3</v>
      </c>
      <c r="F22" s="26">
        <v>99.4</v>
      </c>
      <c r="G22" s="26">
        <v>102.6</v>
      </c>
      <c r="H22" s="26"/>
      <c r="I22" s="8"/>
      <c r="J22" s="26"/>
      <c r="K22" s="26"/>
      <c r="L22" s="46">
        <f>SUM(D22:K22)</f>
        <v>397.9</v>
      </c>
      <c r="M22" s="26">
        <f t="shared" si="1"/>
        <v>99.474999999999994</v>
      </c>
    </row>
    <row r="23" spans="1:13" x14ac:dyDescent="0.3">
      <c r="A23" s="4">
        <f t="shared" si="2"/>
        <v>22</v>
      </c>
      <c r="B23" s="5" t="s">
        <v>43</v>
      </c>
      <c r="C23" s="5" t="s">
        <v>44</v>
      </c>
      <c r="D23" s="26">
        <v>103.7</v>
      </c>
      <c r="E23" s="26">
        <v>96</v>
      </c>
      <c r="F23" s="26">
        <v>102.2</v>
      </c>
      <c r="G23" s="26">
        <v>95.6</v>
      </c>
      <c r="H23" s="26"/>
      <c r="I23" s="8"/>
      <c r="J23" s="26"/>
      <c r="K23" s="26"/>
      <c r="L23" s="46">
        <f>SUM(D23:K23)</f>
        <v>397.5</v>
      </c>
      <c r="M23" s="26">
        <f t="shared" si="1"/>
        <v>99.375</v>
      </c>
    </row>
    <row r="24" spans="1:13" x14ac:dyDescent="0.3">
      <c r="A24" s="4">
        <f t="shared" si="2"/>
        <v>23</v>
      </c>
      <c r="B24" s="5" t="s">
        <v>58</v>
      </c>
      <c r="C24" s="5" t="s">
        <v>59</v>
      </c>
      <c r="D24" s="26">
        <v>101.9</v>
      </c>
      <c r="E24" s="26">
        <v>96.2</v>
      </c>
      <c r="F24" s="26">
        <v>100.2</v>
      </c>
      <c r="G24" s="26">
        <v>98.2</v>
      </c>
      <c r="H24" s="26"/>
      <c r="I24" s="8"/>
      <c r="J24" s="26"/>
      <c r="K24" s="26"/>
      <c r="L24" s="46">
        <f>SUM(D24:K24)</f>
        <v>396.5</v>
      </c>
      <c r="M24" s="26">
        <f t="shared" si="1"/>
        <v>99.125</v>
      </c>
    </row>
    <row r="25" spans="1:13" x14ac:dyDescent="0.3">
      <c r="A25" s="4">
        <f t="shared" si="2"/>
        <v>24</v>
      </c>
      <c r="B25" s="5" t="s">
        <v>86</v>
      </c>
      <c r="C25" s="5" t="s">
        <v>87</v>
      </c>
      <c r="D25" s="26">
        <v>98.8</v>
      </c>
      <c r="E25" s="26">
        <v>98.9</v>
      </c>
      <c r="F25" s="26">
        <v>100.5</v>
      </c>
      <c r="G25" s="26">
        <v>97.9</v>
      </c>
      <c r="H25" s="26"/>
      <c r="I25" s="8"/>
      <c r="J25" s="26"/>
      <c r="K25" s="26"/>
      <c r="L25" s="46">
        <f>SUM(C25:K25)</f>
        <v>396.1</v>
      </c>
      <c r="M25" s="26">
        <f t="shared" si="1"/>
        <v>99.025000000000006</v>
      </c>
    </row>
    <row r="26" spans="1:13" x14ac:dyDescent="0.3">
      <c r="A26" s="4">
        <f t="shared" si="2"/>
        <v>25</v>
      </c>
      <c r="B26" s="5" t="s">
        <v>94</v>
      </c>
      <c r="C26" s="5" t="s">
        <v>95</v>
      </c>
      <c r="D26" s="26">
        <v>97.6</v>
      </c>
      <c r="E26" s="26">
        <v>100.6</v>
      </c>
      <c r="F26" s="26">
        <v>101</v>
      </c>
      <c r="G26" s="26">
        <v>94.8</v>
      </c>
      <c r="H26" s="26"/>
      <c r="I26" s="8"/>
      <c r="J26" s="26"/>
      <c r="K26" s="26"/>
      <c r="L26" s="46">
        <f>SUM(D26:K26)</f>
        <v>394</v>
      </c>
      <c r="M26" s="26">
        <f t="shared" si="1"/>
        <v>98.5</v>
      </c>
    </row>
    <row r="27" spans="1:13" x14ac:dyDescent="0.3">
      <c r="A27" s="4">
        <f t="shared" si="2"/>
        <v>26</v>
      </c>
      <c r="B27" s="5" t="s">
        <v>47</v>
      </c>
      <c r="C27" s="5" t="s">
        <v>133</v>
      </c>
      <c r="D27" s="26">
        <v>94.4</v>
      </c>
      <c r="E27" s="26">
        <v>99.8</v>
      </c>
      <c r="F27" s="26">
        <v>102.3</v>
      </c>
      <c r="G27" s="26">
        <v>97.1</v>
      </c>
      <c r="H27" s="26"/>
      <c r="I27" s="8"/>
      <c r="J27" s="26"/>
      <c r="K27" s="26"/>
      <c r="L27" s="46">
        <f>SUM(D27:K27)</f>
        <v>393.6</v>
      </c>
      <c r="M27" s="26">
        <f t="shared" si="1"/>
        <v>98.4</v>
      </c>
    </row>
    <row r="28" spans="1:13" x14ac:dyDescent="0.3">
      <c r="A28" s="4">
        <f t="shared" si="2"/>
        <v>27</v>
      </c>
      <c r="B28" s="5" t="s">
        <v>78</v>
      </c>
      <c r="C28" s="5" t="s">
        <v>79</v>
      </c>
      <c r="D28" s="26">
        <v>100.3</v>
      </c>
      <c r="E28" s="26">
        <v>98.2</v>
      </c>
      <c r="F28" s="26">
        <v>98.7</v>
      </c>
      <c r="G28" s="26">
        <v>96.1</v>
      </c>
      <c r="H28" s="26"/>
      <c r="I28" s="8"/>
      <c r="J28" s="26"/>
      <c r="K28" s="26"/>
      <c r="L28" s="46">
        <f>SUM(D28:K28)</f>
        <v>393.29999999999995</v>
      </c>
      <c r="M28" s="26">
        <f t="shared" si="1"/>
        <v>98.324999999999989</v>
      </c>
    </row>
    <row r="29" spans="1:13" x14ac:dyDescent="0.3">
      <c r="A29" s="4">
        <f t="shared" si="2"/>
        <v>28</v>
      </c>
      <c r="B29" s="5" t="s">
        <v>119</v>
      </c>
      <c r="C29" s="5" t="s">
        <v>120</v>
      </c>
      <c r="D29" s="26">
        <v>95.9</v>
      </c>
      <c r="E29" s="26">
        <v>100.6</v>
      </c>
      <c r="F29" s="26">
        <v>96.7</v>
      </c>
      <c r="G29" s="26">
        <v>100</v>
      </c>
      <c r="H29" s="26"/>
      <c r="I29" s="8"/>
      <c r="J29" s="26"/>
      <c r="K29" s="26"/>
      <c r="L29" s="46">
        <f>SUM(C29:K29)</f>
        <v>393.2</v>
      </c>
      <c r="M29" s="26">
        <f t="shared" si="1"/>
        <v>98.3</v>
      </c>
    </row>
    <row r="30" spans="1:13" x14ac:dyDescent="0.3">
      <c r="A30" s="4">
        <f t="shared" si="2"/>
        <v>29</v>
      </c>
      <c r="B30" s="5" t="s">
        <v>134</v>
      </c>
      <c r="C30" s="5" t="s">
        <v>57</v>
      </c>
      <c r="D30" s="26">
        <v>94.4</v>
      </c>
      <c r="E30" s="26">
        <v>99.2</v>
      </c>
      <c r="F30" s="26">
        <v>102.2</v>
      </c>
      <c r="G30" s="26">
        <v>96.5</v>
      </c>
      <c r="H30" s="26"/>
      <c r="I30" s="8"/>
      <c r="J30" s="26"/>
      <c r="K30" s="26"/>
      <c r="L30" s="46">
        <f t="shared" ref="L30:L38" si="3">SUM(D30:K30)</f>
        <v>392.3</v>
      </c>
      <c r="M30" s="26">
        <f t="shared" si="1"/>
        <v>98.075000000000003</v>
      </c>
    </row>
    <row r="31" spans="1:13" x14ac:dyDescent="0.3">
      <c r="A31" s="4">
        <f t="shared" si="2"/>
        <v>30</v>
      </c>
      <c r="B31" s="5" t="s">
        <v>96</v>
      </c>
      <c r="C31" s="5" t="s">
        <v>70</v>
      </c>
      <c r="D31" s="26">
        <v>97.6</v>
      </c>
      <c r="E31" s="26">
        <v>98.5</v>
      </c>
      <c r="F31" s="26">
        <v>97.3</v>
      </c>
      <c r="G31" s="26">
        <v>98.7</v>
      </c>
      <c r="H31" s="26"/>
      <c r="I31" s="8"/>
      <c r="J31" s="26"/>
      <c r="K31" s="26"/>
      <c r="L31" s="46">
        <f t="shared" si="3"/>
        <v>392.09999999999997</v>
      </c>
      <c r="M31" s="26">
        <f t="shared" si="1"/>
        <v>98.024999999999991</v>
      </c>
    </row>
    <row r="32" spans="1:13" x14ac:dyDescent="0.3">
      <c r="A32" s="4">
        <f t="shared" si="2"/>
        <v>31</v>
      </c>
      <c r="B32" s="5" t="s">
        <v>93</v>
      </c>
      <c r="C32" s="5" t="s">
        <v>74</v>
      </c>
      <c r="D32" s="26">
        <v>97.9</v>
      </c>
      <c r="E32" s="26">
        <v>96.6</v>
      </c>
      <c r="F32" s="26">
        <v>95.8</v>
      </c>
      <c r="G32" s="26">
        <v>99.4</v>
      </c>
      <c r="H32" s="26"/>
      <c r="I32" s="8"/>
      <c r="J32" s="26"/>
      <c r="K32" s="26"/>
      <c r="L32" s="46">
        <f t="shared" si="3"/>
        <v>389.70000000000005</v>
      </c>
      <c r="M32" s="26">
        <f t="shared" si="1"/>
        <v>97.425000000000011</v>
      </c>
    </row>
    <row r="33" spans="1:13" x14ac:dyDescent="0.3">
      <c r="A33" s="4">
        <f t="shared" si="2"/>
        <v>32</v>
      </c>
      <c r="B33" s="5" t="s">
        <v>106</v>
      </c>
      <c r="C33" s="27" t="s">
        <v>99</v>
      </c>
      <c r="D33" s="26">
        <v>96.9</v>
      </c>
      <c r="E33" s="26">
        <v>95.9</v>
      </c>
      <c r="F33" s="26">
        <v>100.2</v>
      </c>
      <c r="G33" s="26">
        <v>95.5</v>
      </c>
      <c r="H33" s="26"/>
      <c r="I33" s="8"/>
      <c r="J33" s="26"/>
      <c r="K33" s="26"/>
      <c r="L33" s="46">
        <f t="shared" si="3"/>
        <v>388.5</v>
      </c>
      <c r="M33" s="26">
        <f t="shared" si="1"/>
        <v>97.125</v>
      </c>
    </row>
    <row r="34" spans="1:13" x14ac:dyDescent="0.3">
      <c r="A34" s="4">
        <f t="shared" si="2"/>
        <v>33</v>
      </c>
      <c r="B34" s="5" t="s">
        <v>127</v>
      </c>
      <c r="C34" s="5" t="s">
        <v>34</v>
      </c>
      <c r="D34" s="26">
        <v>95.4</v>
      </c>
      <c r="E34" s="26">
        <v>96.7</v>
      </c>
      <c r="F34" s="26">
        <v>93.9</v>
      </c>
      <c r="G34" s="26">
        <v>100.1</v>
      </c>
      <c r="H34" s="26"/>
      <c r="I34" s="8"/>
      <c r="J34" s="26"/>
      <c r="K34" s="26"/>
      <c r="L34" s="46">
        <f t="shared" si="3"/>
        <v>386.1</v>
      </c>
      <c r="M34" s="26">
        <f t="shared" ref="M34:M65" si="4">SUM(AVERAGE(D34:K34))</f>
        <v>96.525000000000006</v>
      </c>
    </row>
    <row r="35" spans="1:13" x14ac:dyDescent="0.3">
      <c r="A35" s="4">
        <f t="shared" ref="A35:A66" si="5">A34+1</f>
        <v>34</v>
      </c>
      <c r="B35" s="5" t="s">
        <v>112</v>
      </c>
      <c r="C35" s="5" t="s">
        <v>113</v>
      </c>
      <c r="D35" s="26">
        <v>96.7</v>
      </c>
      <c r="E35" s="26">
        <v>89.8</v>
      </c>
      <c r="F35" s="26">
        <v>100.4</v>
      </c>
      <c r="G35" s="26">
        <v>96</v>
      </c>
      <c r="H35" s="26"/>
      <c r="I35" s="8"/>
      <c r="J35" s="26"/>
      <c r="K35" s="26"/>
      <c r="L35" s="46">
        <f t="shared" si="3"/>
        <v>382.9</v>
      </c>
      <c r="M35" s="26">
        <f t="shared" si="4"/>
        <v>95.724999999999994</v>
      </c>
    </row>
    <row r="36" spans="1:13" x14ac:dyDescent="0.3">
      <c r="A36" s="4">
        <f t="shared" si="5"/>
        <v>35</v>
      </c>
      <c r="B36" s="5" t="s">
        <v>141</v>
      </c>
      <c r="C36" s="5" t="s">
        <v>57</v>
      </c>
      <c r="D36" s="5">
        <v>93.1</v>
      </c>
      <c r="E36" s="26">
        <v>92.3</v>
      </c>
      <c r="F36" s="26">
        <v>99.1</v>
      </c>
      <c r="G36" s="26">
        <v>97.2</v>
      </c>
      <c r="H36" s="26"/>
      <c r="I36" s="8"/>
      <c r="J36" s="26"/>
      <c r="K36" s="26"/>
      <c r="L36" s="46">
        <f t="shared" si="3"/>
        <v>381.7</v>
      </c>
      <c r="M36" s="26">
        <f t="shared" si="4"/>
        <v>95.424999999999997</v>
      </c>
    </row>
    <row r="37" spans="1:13" x14ac:dyDescent="0.3">
      <c r="A37" s="4">
        <f t="shared" si="5"/>
        <v>36</v>
      </c>
      <c r="B37" s="5" t="s">
        <v>116</v>
      </c>
      <c r="C37" s="5" t="s">
        <v>32</v>
      </c>
      <c r="D37" s="26">
        <v>96.2</v>
      </c>
      <c r="E37" s="26">
        <v>95.4</v>
      </c>
      <c r="F37" s="26">
        <v>93.9</v>
      </c>
      <c r="G37" s="26">
        <v>94.9</v>
      </c>
      <c r="H37" s="26"/>
      <c r="I37" s="8"/>
      <c r="J37" s="26"/>
      <c r="K37" s="26"/>
      <c r="L37" s="46">
        <f t="shared" si="3"/>
        <v>380.4</v>
      </c>
      <c r="M37" s="26">
        <f t="shared" si="4"/>
        <v>95.1</v>
      </c>
    </row>
    <row r="38" spans="1:13" x14ac:dyDescent="0.3">
      <c r="A38" s="4">
        <f t="shared" si="5"/>
        <v>37</v>
      </c>
      <c r="B38" s="5" t="s">
        <v>114</v>
      </c>
      <c r="C38" s="5" t="s">
        <v>57</v>
      </c>
      <c r="D38" s="26">
        <v>96.6</v>
      </c>
      <c r="E38" s="26">
        <v>85.8</v>
      </c>
      <c r="F38" s="26">
        <v>97.7</v>
      </c>
      <c r="G38" s="26">
        <v>97.1</v>
      </c>
      <c r="H38" s="26"/>
      <c r="I38" s="8"/>
      <c r="J38" s="26"/>
      <c r="K38" s="26"/>
      <c r="L38" s="46">
        <f t="shared" si="3"/>
        <v>377.19999999999993</v>
      </c>
      <c r="M38" s="26">
        <f t="shared" si="4"/>
        <v>94.299999999999983</v>
      </c>
    </row>
    <row r="39" spans="1:13" x14ac:dyDescent="0.3">
      <c r="A39" s="4">
        <f t="shared" si="5"/>
        <v>38</v>
      </c>
      <c r="B39" s="5" t="s">
        <v>160</v>
      </c>
      <c r="C39" s="5" t="s">
        <v>57</v>
      </c>
      <c r="D39" s="26">
        <v>83.9</v>
      </c>
      <c r="E39" s="26">
        <v>98.5</v>
      </c>
      <c r="F39" s="26">
        <v>99.1</v>
      </c>
      <c r="G39" s="26">
        <v>94.7</v>
      </c>
      <c r="H39" s="26"/>
      <c r="I39" s="8"/>
      <c r="J39" s="26"/>
      <c r="K39" s="26"/>
      <c r="L39" s="46">
        <f>SUM(C39:K39)</f>
        <v>376.2</v>
      </c>
      <c r="M39" s="26">
        <f t="shared" si="4"/>
        <v>94.05</v>
      </c>
    </row>
    <row r="40" spans="1:13" x14ac:dyDescent="0.3">
      <c r="A40" s="4">
        <f t="shared" si="5"/>
        <v>39</v>
      </c>
      <c r="B40" s="5" t="s">
        <v>139</v>
      </c>
      <c r="C40" s="5" t="s">
        <v>140</v>
      </c>
      <c r="D40" s="26">
        <v>93.1</v>
      </c>
      <c r="E40" s="26">
        <v>94.5</v>
      </c>
      <c r="F40" s="26">
        <v>92.2</v>
      </c>
      <c r="G40" s="26">
        <v>93.2</v>
      </c>
      <c r="H40" s="26"/>
      <c r="I40" s="8"/>
      <c r="J40" s="26"/>
      <c r="K40" s="26"/>
      <c r="L40" s="46">
        <f>SUM(D40:K40)</f>
        <v>373</v>
      </c>
      <c r="M40" s="26">
        <f t="shared" si="4"/>
        <v>93.25</v>
      </c>
    </row>
    <row r="41" spans="1:13" x14ac:dyDescent="0.3">
      <c r="A41" s="4">
        <f t="shared" si="5"/>
        <v>40</v>
      </c>
      <c r="B41" s="5" t="s">
        <v>137</v>
      </c>
      <c r="C41" s="5" t="s">
        <v>138</v>
      </c>
      <c r="D41" s="26">
        <v>93.7</v>
      </c>
      <c r="E41" s="26">
        <v>98.9</v>
      </c>
      <c r="F41" s="26">
        <v>90.3</v>
      </c>
      <c r="G41" s="26">
        <v>89.9</v>
      </c>
      <c r="H41" s="26"/>
      <c r="I41" s="8"/>
      <c r="J41" s="26"/>
      <c r="K41" s="26"/>
      <c r="L41" s="46">
        <f>SUM(D41:K41)</f>
        <v>372.80000000000007</v>
      </c>
      <c r="M41" s="26">
        <f t="shared" si="4"/>
        <v>93.200000000000017</v>
      </c>
    </row>
    <row r="42" spans="1:13" x14ac:dyDescent="0.3">
      <c r="A42" s="4">
        <f t="shared" si="5"/>
        <v>41</v>
      </c>
      <c r="B42" s="5" t="s">
        <v>84</v>
      </c>
      <c r="C42" s="5" t="s">
        <v>150</v>
      </c>
      <c r="D42" s="26">
        <v>89.6</v>
      </c>
      <c r="E42" s="26">
        <v>90.3</v>
      </c>
      <c r="F42" s="26">
        <v>95.5</v>
      </c>
      <c r="G42" s="5">
        <v>96.3</v>
      </c>
      <c r="H42" s="28"/>
      <c r="I42" s="29"/>
      <c r="J42" s="30"/>
      <c r="K42" s="30"/>
      <c r="L42" s="46">
        <f>SUM(C42:K42)</f>
        <v>371.7</v>
      </c>
      <c r="M42" s="26">
        <f t="shared" si="4"/>
        <v>92.924999999999997</v>
      </c>
    </row>
    <row r="43" spans="1:13" x14ac:dyDescent="0.3">
      <c r="A43" s="4">
        <f t="shared" si="5"/>
        <v>42</v>
      </c>
      <c r="B43" s="5" t="s">
        <v>82</v>
      </c>
      <c r="C43" s="5" t="s">
        <v>83</v>
      </c>
      <c r="D43" s="26">
        <v>99.8</v>
      </c>
      <c r="E43" s="26">
        <v>94.4</v>
      </c>
      <c r="F43" s="26">
        <v>100.3</v>
      </c>
      <c r="G43" s="26">
        <v>69.599999999999994</v>
      </c>
      <c r="H43" s="26"/>
      <c r="I43" s="8"/>
      <c r="J43" s="26"/>
      <c r="K43" s="26"/>
      <c r="L43" s="46">
        <f t="shared" ref="L43:L55" si="6">SUM(D43:K43)</f>
        <v>364.1</v>
      </c>
      <c r="M43" s="26">
        <f t="shared" si="4"/>
        <v>91.025000000000006</v>
      </c>
    </row>
    <row r="44" spans="1:13" x14ac:dyDescent="0.3">
      <c r="A44" s="4">
        <f t="shared" si="5"/>
        <v>43</v>
      </c>
      <c r="B44" s="5" t="s">
        <v>135</v>
      </c>
      <c r="C44" s="5" t="s">
        <v>136</v>
      </c>
      <c r="D44" s="26">
        <v>93.9</v>
      </c>
      <c r="E44" s="26">
        <v>90.8</v>
      </c>
      <c r="F44" s="26">
        <v>89</v>
      </c>
      <c r="G44" s="26">
        <v>89.3</v>
      </c>
      <c r="H44" s="26"/>
      <c r="I44" s="8"/>
      <c r="J44" s="26"/>
      <c r="K44" s="26"/>
      <c r="L44" s="46">
        <f t="shared" si="6"/>
        <v>363</v>
      </c>
      <c r="M44" s="26">
        <f t="shared" si="4"/>
        <v>90.75</v>
      </c>
    </row>
    <row r="45" spans="1:13" x14ac:dyDescent="0.3">
      <c r="A45" s="4">
        <f t="shared" si="5"/>
        <v>44</v>
      </c>
      <c r="B45" s="5" t="s">
        <v>156</v>
      </c>
      <c r="C45" s="5" t="s">
        <v>157</v>
      </c>
      <c r="D45" s="26">
        <v>88.6</v>
      </c>
      <c r="E45" s="26">
        <v>88.1</v>
      </c>
      <c r="F45" s="26">
        <v>90.3</v>
      </c>
      <c r="G45" s="26">
        <v>83</v>
      </c>
      <c r="H45" s="26"/>
      <c r="I45" s="8"/>
      <c r="J45" s="26"/>
      <c r="K45" s="26"/>
      <c r="L45" s="46">
        <f t="shared" si="6"/>
        <v>350</v>
      </c>
      <c r="M45" s="26">
        <f t="shared" si="4"/>
        <v>87.5</v>
      </c>
    </row>
    <row r="46" spans="1:13" ht="18.75" customHeight="1" x14ac:dyDescent="0.3">
      <c r="A46" s="4">
        <f t="shared" si="5"/>
        <v>45</v>
      </c>
      <c r="B46" s="5" t="s">
        <v>39</v>
      </c>
      <c r="C46" s="5" t="s">
        <v>40</v>
      </c>
      <c r="D46" s="26">
        <v>103.9</v>
      </c>
      <c r="E46" s="26"/>
      <c r="F46" s="26">
        <v>105.5</v>
      </c>
      <c r="G46" s="57">
        <v>105.2</v>
      </c>
      <c r="H46" s="26"/>
      <c r="I46" s="8"/>
      <c r="J46" s="26"/>
      <c r="K46" s="26"/>
      <c r="L46" s="46">
        <f t="shared" si="6"/>
        <v>314.60000000000002</v>
      </c>
      <c r="M46" s="26">
        <f t="shared" si="4"/>
        <v>104.86666666666667</v>
      </c>
    </row>
    <row r="47" spans="1:13" x14ac:dyDescent="0.3">
      <c r="A47" s="4">
        <f t="shared" si="5"/>
        <v>46</v>
      </c>
      <c r="B47" s="5" t="s">
        <v>47</v>
      </c>
      <c r="C47" s="5" t="s">
        <v>48</v>
      </c>
      <c r="D47" s="26">
        <v>103.1</v>
      </c>
      <c r="E47" s="26">
        <v>102.1</v>
      </c>
      <c r="F47" s="26">
        <v>102.2</v>
      </c>
      <c r="G47" s="26"/>
      <c r="H47" s="26"/>
      <c r="I47" s="8"/>
      <c r="J47" s="26"/>
      <c r="K47" s="26"/>
      <c r="L47" s="46">
        <f t="shared" si="6"/>
        <v>307.39999999999998</v>
      </c>
      <c r="M47" s="26">
        <f t="shared" si="4"/>
        <v>102.46666666666665</v>
      </c>
    </row>
    <row r="48" spans="1:13" x14ac:dyDescent="0.3">
      <c r="A48" s="4">
        <f t="shared" si="5"/>
        <v>47</v>
      </c>
      <c r="B48" s="5" t="s">
        <v>67</v>
      </c>
      <c r="C48" s="5" t="s">
        <v>68</v>
      </c>
      <c r="D48" s="26">
        <v>101.4</v>
      </c>
      <c r="E48" s="26"/>
      <c r="F48" s="26">
        <v>100</v>
      </c>
      <c r="G48" s="26">
        <v>100.3</v>
      </c>
      <c r="H48" s="26"/>
      <c r="I48" s="8"/>
      <c r="J48" s="26"/>
      <c r="K48" s="26"/>
      <c r="L48" s="46">
        <f t="shared" si="6"/>
        <v>301.7</v>
      </c>
      <c r="M48" s="26">
        <f t="shared" si="4"/>
        <v>100.56666666666666</v>
      </c>
    </row>
    <row r="49" spans="1:13" x14ac:dyDescent="0.3">
      <c r="A49" s="4">
        <f t="shared" si="5"/>
        <v>48</v>
      </c>
      <c r="B49" s="5" t="s">
        <v>285</v>
      </c>
      <c r="C49" s="5" t="s">
        <v>72</v>
      </c>
      <c r="D49" s="26"/>
      <c r="E49" s="26">
        <v>100.7</v>
      </c>
      <c r="F49" s="26">
        <v>99.3</v>
      </c>
      <c r="G49" s="26">
        <v>100.4</v>
      </c>
      <c r="H49" s="26"/>
      <c r="I49" s="8"/>
      <c r="J49" s="26"/>
      <c r="K49" s="26"/>
      <c r="L49" s="46">
        <f t="shared" si="6"/>
        <v>300.39999999999998</v>
      </c>
      <c r="M49" s="26">
        <f t="shared" si="4"/>
        <v>100.13333333333333</v>
      </c>
    </row>
    <row r="50" spans="1:13" x14ac:dyDescent="0.3">
      <c r="A50" s="4">
        <f t="shared" si="5"/>
        <v>49</v>
      </c>
      <c r="B50" s="5" t="s">
        <v>54</v>
      </c>
      <c r="C50" s="5" t="s">
        <v>97</v>
      </c>
      <c r="D50" s="26">
        <v>97.5</v>
      </c>
      <c r="E50" s="26">
        <v>101.2</v>
      </c>
      <c r="F50" s="26">
        <v>97.6</v>
      </c>
      <c r="G50" s="26"/>
      <c r="H50" s="26"/>
      <c r="I50" s="8"/>
      <c r="J50" s="26"/>
      <c r="K50" s="26"/>
      <c r="L50" s="46">
        <f t="shared" si="6"/>
        <v>296.29999999999995</v>
      </c>
      <c r="M50" s="26">
        <f t="shared" si="4"/>
        <v>98.766666666666652</v>
      </c>
    </row>
    <row r="51" spans="1:13" x14ac:dyDescent="0.3">
      <c r="A51" s="4">
        <f t="shared" si="5"/>
        <v>50</v>
      </c>
      <c r="B51" s="5" t="s">
        <v>35</v>
      </c>
      <c r="C51" s="5" t="s">
        <v>69</v>
      </c>
      <c r="D51" s="26">
        <v>101.3</v>
      </c>
      <c r="E51" s="26">
        <v>99.6</v>
      </c>
      <c r="F51" s="26"/>
      <c r="G51" s="26">
        <v>94.9</v>
      </c>
      <c r="H51" s="26"/>
      <c r="I51" s="8"/>
      <c r="J51" s="26"/>
      <c r="K51" s="26"/>
      <c r="L51" s="46">
        <f t="shared" si="6"/>
        <v>295.79999999999995</v>
      </c>
      <c r="M51" s="26">
        <f t="shared" si="4"/>
        <v>98.59999999999998</v>
      </c>
    </row>
    <row r="52" spans="1:13" x14ac:dyDescent="0.3">
      <c r="A52" s="4">
        <f t="shared" si="5"/>
        <v>51</v>
      </c>
      <c r="B52" s="5" t="s">
        <v>102</v>
      </c>
      <c r="C52" s="5" t="s">
        <v>103</v>
      </c>
      <c r="D52" s="26">
        <v>97</v>
      </c>
      <c r="E52" s="26">
        <v>99.4</v>
      </c>
      <c r="F52" s="26">
        <v>98.3</v>
      </c>
      <c r="G52" s="26"/>
      <c r="H52" s="26"/>
      <c r="I52" s="8"/>
      <c r="J52" s="26"/>
      <c r="K52" s="26"/>
      <c r="L52" s="46">
        <f t="shared" si="6"/>
        <v>294.7</v>
      </c>
      <c r="M52" s="26">
        <f t="shared" si="4"/>
        <v>98.233333333333334</v>
      </c>
    </row>
    <row r="53" spans="1:13" x14ac:dyDescent="0.3">
      <c r="A53" s="4">
        <f t="shared" si="5"/>
        <v>52</v>
      </c>
      <c r="B53" s="5" t="s">
        <v>84</v>
      </c>
      <c r="C53" s="5" t="s">
        <v>57</v>
      </c>
      <c r="D53" s="26">
        <v>99.5</v>
      </c>
      <c r="E53" s="26">
        <v>100.3</v>
      </c>
      <c r="F53" s="26">
        <v>93.2</v>
      </c>
      <c r="G53" s="26"/>
      <c r="H53" s="26"/>
      <c r="I53" s="8"/>
      <c r="J53" s="26"/>
      <c r="K53" s="26"/>
      <c r="L53" s="46">
        <f t="shared" si="6"/>
        <v>293</v>
      </c>
      <c r="M53" s="26">
        <f t="shared" si="4"/>
        <v>97.666666666666671</v>
      </c>
    </row>
    <row r="54" spans="1:13" x14ac:dyDescent="0.3">
      <c r="A54" s="4">
        <f t="shared" si="5"/>
        <v>53</v>
      </c>
      <c r="B54" s="5" t="s">
        <v>109</v>
      </c>
      <c r="C54" s="5" t="s">
        <v>77</v>
      </c>
      <c r="D54" s="26">
        <v>96.7</v>
      </c>
      <c r="E54" s="26">
        <v>99.8</v>
      </c>
      <c r="F54" s="26">
        <v>96.3</v>
      </c>
      <c r="G54" s="26"/>
      <c r="H54" s="26"/>
      <c r="I54" s="8"/>
      <c r="J54" s="26"/>
      <c r="K54" s="26"/>
      <c r="L54" s="46">
        <f t="shared" si="6"/>
        <v>292.8</v>
      </c>
      <c r="M54" s="26">
        <f t="shared" si="4"/>
        <v>97.600000000000009</v>
      </c>
    </row>
    <row r="55" spans="1:13" x14ac:dyDescent="0.3">
      <c r="A55" s="4">
        <f t="shared" si="5"/>
        <v>54</v>
      </c>
      <c r="B55" s="5" t="s">
        <v>45</v>
      </c>
      <c r="C55" s="27" t="s">
        <v>70</v>
      </c>
      <c r="D55" s="5">
        <v>101.3</v>
      </c>
      <c r="E55" s="26">
        <v>94.3</v>
      </c>
      <c r="F55" s="26"/>
      <c r="G55" s="26">
        <v>94.8</v>
      </c>
      <c r="H55" s="26"/>
      <c r="I55" s="8"/>
      <c r="J55" s="26"/>
      <c r="K55" s="26"/>
      <c r="L55" s="46">
        <f t="shared" si="6"/>
        <v>290.39999999999998</v>
      </c>
      <c r="M55" s="26">
        <f t="shared" si="4"/>
        <v>96.8</v>
      </c>
    </row>
    <row r="56" spans="1:13" x14ac:dyDescent="0.3">
      <c r="A56" s="4">
        <f t="shared" si="5"/>
        <v>55</v>
      </c>
      <c r="B56" s="5" t="s">
        <v>88</v>
      </c>
      <c r="C56" s="5" t="s">
        <v>72</v>
      </c>
      <c r="D56" s="26">
        <v>94.6</v>
      </c>
      <c r="E56" s="26">
        <v>91.3</v>
      </c>
      <c r="F56" s="26"/>
      <c r="G56" s="26">
        <v>99.2</v>
      </c>
      <c r="H56" s="26"/>
      <c r="I56" s="8"/>
      <c r="J56" s="26"/>
      <c r="K56" s="26"/>
      <c r="L56" s="46">
        <f>SUM(C56:K56)</f>
        <v>285.09999999999997</v>
      </c>
      <c r="M56" s="26">
        <f t="shared" si="4"/>
        <v>95.033333333333317</v>
      </c>
    </row>
    <row r="57" spans="1:13" x14ac:dyDescent="0.3">
      <c r="A57" s="4">
        <f t="shared" si="5"/>
        <v>56</v>
      </c>
      <c r="B57" s="5" t="s">
        <v>41</v>
      </c>
      <c r="C57" s="5" t="s">
        <v>126</v>
      </c>
      <c r="D57" s="26"/>
      <c r="E57" s="26">
        <v>92.9</v>
      </c>
      <c r="F57" s="26">
        <v>94.2</v>
      </c>
      <c r="G57" s="26">
        <v>97</v>
      </c>
      <c r="H57" s="26"/>
      <c r="I57" s="8"/>
      <c r="J57" s="26"/>
      <c r="K57" s="26"/>
      <c r="L57" s="46">
        <f>SUM(D57:K57)</f>
        <v>284.10000000000002</v>
      </c>
      <c r="M57" s="26">
        <f t="shared" si="4"/>
        <v>94.7</v>
      </c>
    </row>
    <row r="58" spans="1:13" x14ac:dyDescent="0.3">
      <c r="A58" s="4">
        <f t="shared" si="5"/>
        <v>57</v>
      </c>
      <c r="B58" s="5" t="s">
        <v>65</v>
      </c>
      <c r="C58" s="5" t="s">
        <v>57</v>
      </c>
      <c r="D58" s="26"/>
      <c r="E58" s="26">
        <v>97.2</v>
      </c>
      <c r="F58" s="26">
        <v>95.7</v>
      </c>
      <c r="G58" s="26">
        <v>90.9</v>
      </c>
      <c r="H58" s="26"/>
      <c r="I58" s="8"/>
      <c r="J58" s="26"/>
      <c r="K58" s="26"/>
      <c r="L58" s="46">
        <f>SUM(D58:K58)</f>
        <v>283.8</v>
      </c>
      <c r="M58" s="26">
        <f t="shared" si="4"/>
        <v>94.600000000000009</v>
      </c>
    </row>
    <row r="59" spans="1:13" x14ac:dyDescent="0.3">
      <c r="A59" s="4">
        <f t="shared" si="5"/>
        <v>58</v>
      </c>
      <c r="B59" s="5" t="s">
        <v>148</v>
      </c>
      <c r="C59" s="5" t="s">
        <v>149</v>
      </c>
      <c r="D59" s="26">
        <v>90.2</v>
      </c>
      <c r="E59" s="26"/>
      <c r="F59" s="26">
        <v>98.8</v>
      </c>
      <c r="G59" s="26">
        <v>94.1</v>
      </c>
      <c r="H59" s="26"/>
      <c r="I59" s="8"/>
      <c r="J59" s="26"/>
      <c r="K59" s="26"/>
      <c r="L59" s="46">
        <f>SUM(C59:K59)</f>
        <v>283.10000000000002</v>
      </c>
      <c r="M59" s="26">
        <f t="shared" si="4"/>
        <v>94.366666666666674</v>
      </c>
    </row>
    <row r="60" spans="1:13" x14ac:dyDescent="0.3">
      <c r="A60" s="4">
        <f t="shared" si="5"/>
        <v>59</v>
      </c>
      <c r="B60" s="5" t="s">
        <v>117</v>
      </c>
      <c r="C60" s="5" t="s">
        <v>118</v>
      </c>
      <c r="D60" s="26">
        <v>96.2</v>
      </c>
      <c r="E60" s="26">
        <v>93</v>
      </c>
      <c r="F60" s="26"/>
      <c r="G60" s="26">
        <v>92.8</v>
      </c>
      <c r="H60" s="26"/>
      <c r="I60" s="8"/>
      <c r="J60" s="26"/>
      <c r="K60" s="26"/>
      <c r="L60" s="46">
        <f>SUM(D60:K60)</f>
        <v>282</v>
      </c>
      <c r="M60" s="26">
        <f t="shared" si="4"/>
        <v>94</v>
      </c>
    </row>
    <row r="61" spans="1:13" x14ac:dyDescent="0.3">
      <c r="A61" s="4">
        <f t="shared" si="5"/>
        <v>60</v>
      </c>
      <c r="B61" s="5" t="s">
        <v>124</v>
      </c>
      <c r="C61" s="5" t="s">
        <v>125</v>
      </c>
      <c r="D61" s="26">
        <v>95.4</v>
      </c>
      <c r="E61" s="26"/>
      <c r="F61" s="26">
        <v>88.9</v>
      </c>
      <c r="G61" s="26">
        <v>97</v>
      </c>
      <c r="H61" s="26"/>
      <c r="I61" s="8"/>
      <c r="J61" s="26"/>
      <c r="K61" s="26"/>
      <c r="L61" s="46">
        <f>SUM(D61:K61)</f>
        <v>281.3</v>
      </c>
      <c r="M61" s="26">
        <f t="shared" si="4"/>
        <v>93.766666666666666</v>
      </c>
    </row>
    <row r="62" spans="1:13" x14ac:dyDescent="0.3">
      <c r="A62" s="4">
        <f t="shared" si="5"/>
        <v>61</v>
      </c>
      <c r="B62" s="5" t="s">
        <v>129</v>
      </c>
      <c r="C62" s="5" t="s">
        <v>53</v>
      </c>
      <c r="D62" s="26">
        <v>94.8</v>
      </c>
      <c r="E62" s="26">
        <v>91.1</v>
      </c>
      <c r="F62" s="26">
        <v>87.1</v>
      </c>
      <c r="G62" s="26"/>
      <c r="H62" s="26"/>
      <c r="I62" s="8"/>
      <c r="J62" s="26"/>
      <c r="K62" s="26"/>
      <c r="L62" s="46">
        <f>SUM(D62:K62)</f>
        <v>273</v>
      </c>
      <c r="M62" s="26">
        <f t="shared" si="4"/>
        <v>91</v>
      </c>
    </row>
    <row r="63" spans="1:13" x14ac:dyDescent="0.3">
      <c r="A63" s="4">
        <f t="shared" si="5"/>
        <v>62</v>
      </c>
      <c r="B63" s="5" t="s">
        <v>147</v>
      </c>
      <c r="C63" s="5" t="s">
        <v>97</v>
      </c>
      <c r="D63" s="26">
        <v>90.7</v>
      </c>
      <c r="E63" s="26">
        <v>89.8</v>
      </c>
      <c r="F63" s="26"/>
      <c r="G63" s="26">
        <v>90.1</v>
      </c>
      <c r="H63" s="26"/>
      <c r="I63" s="8"/>
      <c r="J63" s="26"/>
      <c r="K63" s="26"/>
      <c r="L63" s="46">
        <f>SUM(D63:K63)</f>
        <v>270.60000000000002</v>
      </c>
      <c r="M63" s="26">
        <f t="shared" si="4"/>
        <v>90.2</v>
      </c>
    </row>
    <row r="64" spans="1:13" x14ac:dyDescent="0.3">
      <c r="A64" s="4">
        <f t="shared" si="5"/>
        <v>63</v>
      </c>
      <c r="B64" s="5" t="s">
        <v>160</v>
      </c>
      <c r="C64" s="5" t="s">
        <v>307</v>
      </c>
      <c r="D64" s="26"/>
      <c r="E64" s="26">
        <v>92.4</v>
      </c>
      <c r="F64" s="26">
        <v>89.8</v>
      </c>
      <c r="G64" s="26">
        <v>83</v>
      </c>
      <c r="H64" s="26"/>
      <c r="I64" s="8"/>
      <c r="J64" s="26"/>
      <c r="K64" s="26"/>
      <c r="L64" s="46">
        <f>SUM(C64:K64)</f>
        <v>265.2</v>
      </c>
      <c r="M64" s="26">
        <f t="shared" si="4"/>
        <v>88.399999999999991</v>
      </c>
    </row>
    <row r="65" spans="1:13" x14ac:dyDescent="0.3">
      <c r="A65" s="4">
        <f t="shared" si="5"/>
        <v>64</v>
      </c>
      <c r="B65" s="5" t="s">
        <v>91</v>
      </c>
      <c r="C65" s="5" t="s">
        <v>161</v>
      </c>
      <c r="D65" s="26">
        <v>83.5</v>
      </c>
      <c r="E65" s="26">
        <v>87</v>
      </c>
      <c r="F65" s="26"/>
      <c r="G65" s="26">
        <v>87</v>
      </c>
      <c r="H65" s="26"/>
      <c r="I65" s="8"/>
      <c r="J65" s="26"/>
      <c r="K65" s="26"/>
      <c r="L65" s="46">
        <f>SUM(C65:K65)</f>
        <v>257.5</v>
      </c>
      <c r="M65" s="26">
        <f t="shared" si="4"/>
        <v>85.833333333333329</v>
      </c>
    </row>
    <row r="66" spans="1:13" x14ac:dyDescent="0.3">
      <c r="A66" s="4">
        <f t="shared" si="5"/>
        <v>65</v>
      </c>
      <c r="B66" s="5" t="s">
        <v>60</v>
      </c>
      <c r="C66" s="5" t="s">
        <v>61</v>
      </c>
      <c r="D66" s="26">
        <v>101.8</v>
      </c>
      <c r="E66" s="26">
        <v>104.1</v>
      </c>
      <c r="F66" s="26"/>
      <c r="G66" s="26"/>
      <c r="H66" s="26"/>
      <c r="I66" s="8"/>
      <c r="J66" s="26"/>
      <c r="K66" s="26"/>
      <c r="L66" s="46">
        <f>SUM(D66:K66)</f>
        <v>205.89999999999998</v>
      </c>
      <c r="M66" s="26">
        <f t="shared" ref="M66:M97" si="7">SUM(AVERAGE(D66:K66))</f>
        <v>102.94999999999999</v>
      </c>
    </row>
    <row r="67" spans="1:13" x14ac:dyDescent="0.3">
      <c r="A67" s="4">
        <f t="shared" ref="A67:A95" si="8">A66+1</f>
        <v>66</v>
      </c>
      <c r="B67" s="5" t="s">
        <v>293</v>
      </c>
      <c r="C67" s="5" t="s">
        <v>294</v>
      </c>
      <c r="D67" s="26"/>
      <c r="E67" s="26"/>
      <c r="F67" s="26">
        <v>103.4</v>
      </c>
      <c r="G67" s="26">
        <v>99.4</v>
      </c>
      <c r="H67" s="26"/>
      <c r="I67" s="8"/>
      <c r="J67" s="26"/>
      <c r="K67" s="26"/>
      <c r="L67" s="46">
        <f>SUM(D67:K67)</f>
        <v>202.8</v>
      </c>
      <c r="M67" s="26">
        <f t="shared" si="7"/>
        <v>101.4</v>
      </c>
    </row>
    <row r="68" spans="1:13" x14ac:dyDescent="0.3">
      <c r="A68" s="4">
        <f t="shared" si="8"/>
        <v>67</v>
      </c>
      <c r="B68" s="5" t="s">
        <v>224</v>
      </c>
      <c r="C68" s="5" t="s">
        <v>225</v>
      </c>
      <c r="D68" s="26"/>
      <c r="E68" s="5">
        <v>100.8</v>
      </c>
      <c r="F68" s="31"/>
      <c r="G68" s="26">
        <v>99.4</v>
      </c>
      <c r="H68" s="26"/>
      <c r="I68" s="8"/>
      <c r="J68" s="26"/>
      <c r="K68" s="26"/>
      <c r="L68" s="46">
        <f>SUM(D68:K68)</f>
        <v>200.2</v>
      </c>
      <c r="M68" s="26">
        <f t="shared" si="7"/>
        <v>100.1</v>
      </c>
    </row>
    <row r="69" spans="1:13" x14ac:dyDescent="0.3">
      <c r="A69" s="4">
        <f t="shared" si="8"/>
        <v>68</v>
      </c>
      <c r="B69" s="5" t="s">
        <v>171</v>
      </c>
      <c r="C69" s="5" t="s">
        <v>38</v>
      </c>
      <c r="D69" s="26"/>
      <c r="E69" s="26">
        <v>99.9</v>
      </c>
      <c r="F69" s="26"/>
      <c r="G69" s="26">
        <v>98</v>
      </c>
      <c r="H69" s="26"/>
      <c r="I69" s="8"/>
      <c r="J69" s="26"/>
      <c r="K69" s="26"/>
      <c r="L69" s="46">
        <f>SUM(C69:K69)</f>
        <v>197.9</v>
      </c>
      <c r="M69" s="26">
        <f t="shared" si="7"/>
        <v>98.95</v>
      </c>
    </row>
    <row r="70" spans="1:13" x14ac:dyDescent="0.3">
      <c r="A70" s="4">
        <f t="shared" si="8"/>
        <v>69</v>
      </c>
      <c r="B70" s="5" t="s">
        <v>45</v>
      </c>
      <c r="C70" s="5" t="s">
        <v>188</v>
      </c>
      <c r="D70" s="26"/>
      <c r="E70" s="26">
        <v>96.4</v>
      </c>
      <c r="F70" s="26">
        <v>101.3</v>
      </c>
      <c r="G70" s="26"/>
      <c r="H70" s="26"/>
      <c r="I70" s="8"/>
      <c r="J70" s="26"/>
      <c r="K70" s="26"/>
      <c r="L70" s="46">
        <f>SUM(D70:K70)</f>
        <v>197.7</v>
      </c>
      <c r="M70" s="26">
        <f t="shared" si="7"/>
        <v>98.85</v>
      </c>
    </row>
    <row r="71" spans="1:13" x14ac:dyDescent="0.3">
      <c r="A71" s="4">
        <f t="shared" si="8"/>
        <v>70</v>
      </c>
      <c r="B71" s="5" t="s">
        <v>197</v>
      </c>
      <c r="C71" s="5" t="s">
        <v>198</v>
      </c>
      <c r="D71" s="26"/>
      <c r="E71" s="26"/>
      <c r="F71" s="26">
        <v>97.2</v>
      </c>
      <c r="G71" s="26">
        <v>98.9</v>
      </c>
      <c r="H71" s="26"/>
      <c r="I71" s="8"/>
      <c r="J71" s="26"/>
      <c r="K71" s="26"/>
      <c r="L71" s="46">
        <f>SUM(C71:K71)</f>
        <v>196.10000000000002</v>
      </c>
      <c r="M71" s="26">
        <f t="shared" si="7"/>
        <v>98.050000000000011</v>
      </c>
    </row>
    <row r="72" spans="1:13" x14ac:dyDescent="0.3">
      <c r="A72" s="4">
        <f t="shared" si="8"/>
        <v>71</v>
      </c>
      <c r="B72" s="5" t="s">
        <v>235</v>
      </c>
      <c r="C72" s="5" t="s">
        <v>261</v>
      </c>
      <c r="D72" s="26"/>
      <c r="E72" s="26">
        <v>98.3</v>
      </c>
      <c r="F72" s="26">
        <v>97.5</v>
      </c>
      <c r="G72" s="26"/>
      <c r="H72" s="26"/>
      <c r="I72" s="8"/>
      <c r="J72" s="26"/>
      <c r="K72" s="26"/>
      <c r="L72" s="46">
        <f>SUM(D72:K72)</f>
        <v>195.8</v>
      </c>
      <c r="M72" s="26">
        <f t="shared" si="7"/>
        <v>97.9</v>
      </c>
    </row>
    <row r="73" spans="1:13" x14ac:dyDescent="0.3">
      <c r="A73" s="4">
        <f t="shared" si="8"/>
        <v>72</v>
      </c>
      <c r="B73" s="5" t="s">
        <v>100</v>
      </c>
      <c r="C73" s="5" t="s">
        <v>101</v>
      </c>
      <c r="D73" s="26">
        <v>97.4</v>
      </c>
      <c r="E73" s="26">
        <v>95.9</v>
      </c>
      <c r="F73" s="26"/>
      <c r="G73" s="26"/>
      <c r="H73" s="26"/>
      <c r="I73" s="8"/>
      <c r="J73" s="26"/>
      <c r="K73" s="26"/>
      <c r="L73" s="46">
        <f>SUM(D73:K73)</f>
        <v>193.3</v>
      </c>
      <c r="M73" s="26">
        <f t="shared" si="7"/>
        <v>96.65</v>
      </c>
    </row>
    <row r="74" spans="1:13" x14ac:dyDescent="0.3">
      <c r="A74" s="4">
        <f t="shared" si="8"/>
        <v>73</v>
      </c>
      <c r="B74" s="5" t="s">
        <v>88</v>
      </c>
      <c r="C74" s="5" t="s">
        <v>115</v>
      </c>
      <c r="D74" s="26">
        <v>96.4</v>
      </c>
      <c r="E74" s="26">
        <v>96.9</v>
      </c>
      <c r="F74" s="26"/>
      <c r="G74" s="26"/>
      <c r="H74" s="26"/>
      <c r="I74" s="8"/>
      <c r="J74" s="26"/>
      <c r="K74" s="26"/>
      <c r="L74" s="46">
        <f>SUM(C74:K74)</f>
        <v>193.3</v>
      </c>
      <c r="M74" s="26">
        <f t="shared" si="7"/>
        <v>96.65</v>
      </c>
    </row>
    <row r="75" spans="1:13" x14ac:dyDescent="0.3">
      <c r="A75" s="4">
        <f t="shared" si="8"/>
        <v>74</v>
      </c>
      <c r="B75" s="5" t="s">
        <v>54</v>
      </c>
      <c r="C75" s="5" t="s">
        <v>212</v>
      </c>
      <c r="D75" s="26"/>
      <c r="E75" s="5"/>
      <c r="F75" s="52">
        <v>97.7</v>
      </c>
      <c r="G75" s="26">
        <v>95.3</v>
      </c>
      <c r="H75" s="26"/>
      <c r="I75" s="8"/>
      <c r="J75" s="26"/>
      <c r="K75" s="26"/>
      <c r="L75" s="46">
        <f>SUM(D75:K75)</f>
        <v>193</v>
      </c>
      <c r="M75" s="26">
        <f t="shared" si="7"/>
        <v>96.5</v>
      </c>
    </row>
    <row r="76" spans="1:13" x14ac:dyDescent="0.3">
      <c r="A76" s="4">
        <f t="shared" si="8"/>
        <v>75</v>
      </c>
      <c r="B76" s="5" t="s">
        <v>47</v>
      </c>
      <c r="C76" s="5" t="s">
        <v>81</v>
      </c>
      <c r="D76" s="26">
        <v>97</v>
      </c>
      <c r="E76" s="26">
        <v>95.5</v>
      </c>
      <c r="F76" s="26"/>
      <c r="G76" s="26"/>
      <c r="H76" s="26"/>
      <c r="I76" s="8"/>
      <c r="J76" s="26"/>
      <c r="K76" s="26"/>
      <c r="L76" s="46">
        <f>SUM(C76:K76)</f>
        <v>192.5</v>
      </c>
      <c r="M76" s="26">
        <f t="shared" si="7"/>
        <v>96.25</v>
      </c>
    </row>
    <row r="77" spans="1:13" x14ac:dyDescent="0.3">
      <c r="A77" s="4">
        <f t="shared" si="8"/>
        <v>76</v>
      </c>
      <c r="B77" s="5" t="s">
        <v>122</v>
      </c>
      <c r="C77" s="5" t="s">
        <v>123</v>
      </c>
      <c r="D77" s="26">
        <v>95.5</v>
      </c>
      <c r="E77" s="26"/>
      <c r="F77" s="26">
        <v>96.7</v>
      </c>
      <c r="G77" s="26"/>
      <c r="H77" s="26"/>
      <c r="I77" s="8"/>
      <c r="J77" s="26"/>
      <c r="K77" s="26"/>
      <c r="L77" s="46">
        <f>SUM(D77:K77)</f>
        <v>192.2</v>
      </c>
      <c r="M77" s="26">
        <f t="shared" si="7"/>
        <v>96.1</v>
      </c>
    </row>
    <row r="78" spans="1:13" x14ac:dyDescent="0.3">
      <c r="A78" s="4">
        <f t="shared" si="8"/>
        <v>77</v>
      </c>
      <c r="B78" s="5" t="s">
        <v>221</v>
      </c>
      <c r="C78" s="5" t="s">
        <v>263</v>
      </c>
      <c r="D78" s="26"/>
      <c r="E78" s="26"/>
      <c r="F78" s="26">
        <v>96.5</v>
      </c>
      <c r="G78" s="26">
        <v>95.4</v>
      </c>
      <c r="H78" s="26"/>
      <c r="I78" s="8"/>
      <c r="J78" s="26"/>
      <c r="K78" s="26"/>
      <c r="L78" s="46">
        <f>SUM(D78:K78)</f>
        <v>191.9</v>
      </c>
      <c r="M78" s="26">
        <f t="shared" si="7"/>
        <v>95.95</v>
      </c>
    </row>
    <row r="79" spans="1:13" x14ac:dyDescent="0.3">
      <c r="A79" s="4">
        <f t="shared" si="8"/>
        <v>78</v>
      </c>
      <c r="B79" s="5" t="s">
        <v>107</v>
      </c>
      <c r="C79" s="5" t="s">
        <v>105</v>
      </c>
      <c r="D79" s="26">
        <v>92.6</v>
      </c>
      <c r="E79" s="26">
        <v>98.4</v>
      </c>
      <c r="F79" s="26"/>
      <c r="G79" s="26"/>
      <c r="H79" s="26"/>
      <c r="I79" s="8"/>
      <c r="J79" s="26"/>
      <c r="K79" s="26"/>
      <c r="L79" s="47">
        <f t="shared" ref="L79:L84" si="9">SUM(C79:K79)</f>
        <v>191</v>
      </c>
      <c r="M79" s="26">
        <f t="shared" si="7"/>
        <v>95.5</v>
      </c>
    </row>
    <row r="80" spans="1:13" x14ac:dyDescent="0.3">
      <c r="A80" s="4">
        <f t="shared" si="8"/>
        <v>79</v>
      </c>
      <c r="B80" s="5" t="s">
        <v>300</v>
      </c>
      <c r="C80" s="5" t="s">
        <v>50</v>
      </c>
      <c r="D80" s="26"/>
      <c r="E80" s="26">
        <v>88.3</v>
      </c>
      <c r="F80" s="26">
        <v>101.9</v>
      </c>
      <c r="G80" s="26"/>
      <c r="H80" s="26"/>
      <c r="I80" s="8"/>
      <c r="J80" s="26"/>
      <c r="K80" s="26"/>
      <c r="L80" s="46">
        <f t="shared" si="9"/>
        <v>190.2</v>
      </c>
      <c r="M80" s="26">
        <f t="shared" si="7"/>
        <v>95.1</v>
      </c>
    </row>
    <row r="81" spans="1:13" x14ac:dyDescent="0.3">
      <c r="A81" s="4">
        <f t="shared" si="8"/>
        <v>80</v>
      </c>
      <c r="B81" s="5" t="s">
        <v>54</v>
      </c>
      <c r="C81" s="5" t="s">
        <v>144</v>
      </c>
      <c r="D81" s="26">
        <v>91.9</v>
      </c>
      <c r="E81" s="26">
        <v>98</v>
      </c>
      <c r="F81" s="26"/>
      <c r="G81" s="26"/>
      <c r="H81" s="26"/>
      <c r="I81" s="8"/>
      <c r="J81" s="26"/>
      <c r="K81" s="26"/>
      <c r="L81" s="46">
        <f t="shared" si="9"/>
        <v>189.9</v>
      </c>
      <c r="M81" s="26">
        <f t="shared" si="7"/>
        <v>94.95</v>
      </c>
    </row>
    <row r="82" spans="1:13" x14ac:dyDescent="0.3">
      <c r="A82" s="4">
        <f t="shared" si="8"/>
        <v>81</v>
      </c>
      <c r="B82" s="5" t="s">
        <v>213</v>
      </c>
      <c r="C82" s="5" t="s">
        <v>214</v>
      </c>
      <c r="D82" s="26"/>
      <c r="E82" s="26"/>
      <c r="F82" s="26">
        <v>94.9</v>
      </c>
      <c r="G82" s="26">
        <v>94.8</v>
      </c>
      <c r="H82" s="26"/>
      <c r="I82" s="8"/>
      <c r="J82" s="26"/>
      <c r="K82" s="26"/>
      <c r="L82" s="46">
        <f t="shared" si="9"/>
        <v>189.7</v>
      </c>
      <c r="M82" s="26">
        <f t="shared" si="7"/>
        <v>94.85</v>
      </c>
    </row>
    <row r="83" spans="1:13" x14ac:dyDescent="0.3">
      <c r="A83" s="4">
        <f t="shared" si="8"/>
        <v>82</v>
      </c>
      <c r="B83" s="5" t="s">
        <v>306</v>
      </c>
      <c r="C83" s="5" t="s">
        <v>68</v>
      </c>
      <c r="D83" s="26"/>
      <c r="E83" s="26">
        <v>98.2</v>
      </c>
      <c r="F83" s="26"/>
      <c r="G83" s="26">
        <v>91.1</v>
      </c>
      <c r="H83" s="26"/>
      <c r="I83" s="8"/>
      <c r="J83" s="26"/>
      <c r="K83" s="26"/>
      <c r="L83" s="46">
        <f t="shared" si="9"/>
        <v>189.3</v>
      </c>
      <c r="M83" s="26">
        <f t="shared" si="7"/>
        <v>94.65</v>
      </c>
    </row>
    <row r="84" spans="1:13" x14ac:dyDescent="0.3">
      <c r="A84" s="4">
        <f t="shared" si="8"/>
        <v>83</v>
      </c>
      <c r="B84" s="5" t="s">
        <v>127</v>
      </c>
      <c r="C84" s="5" t="s">
        <v>130</v>
      </c>
      <c r="D84" s="26"/>
      <c r="E84" s="26">
        <v>93.4</v>
      </c>
      <c r="F84" s="26">
        <v>92</v>
      </c>
      <c r="G84" s="26"/>
      <c r="H84" s="26"/>
      <c r="I84" s="8"/>
      <c r="J84" s="26"/>
      <c r="K84" s="26"/>
      <c r="L84" s="46">
        <f t="shared" si="9"/>
        <v>185.4</v>
      </c>
      <c r="M84" s="26">
        <f t="shared" si="7"/>
        <v>92.7</v>
      </c>
    </row>
    <row r="85" spans="1:13" x14ac:dyDescent="0.3">
      <c r="A85" s="4">
        <f t="shared" si="8"/>
        <v>84</v>
      </c>
      <c r="B85" s="5" t="s">
        <v>94</v>
      </c>
      <c r="C85" s="5" t="s">
        <v>153</v>
      </c>
      <c r="D85" s="5">
        <v>89.3</v>
      </c>
      <c r="E85" s="26"/>
      <c r="F85" s="26">
        <v>95.2</v>
      </c>
      <c r="G85" s="26"/>
      <c r="H85" s="26"/>
      <c r="I85" s="8"/>
      <c r="J85" s="26"/>
      <c r="K85" s="26"/>
      <c r="L85" s="46">
        <f>SUM(D85:K85)</f>
        <v>184.5</v>
      </c>
      <c r="M85" s="26">
        <f t="shared" si="7"/>
        <v>92.25</v>
      </c>
    </row>
    <row r="86" spans="1:13" x14ac:dyDescent="0.3">
      <c r="A86" s="4">
        <f t="shared" si="8"/>
        <v>85</v>
      </c>
      <c r="B86" s="5" t="s">
        <v>155</v>
      </c>
      <c r="C86" s="5" t="s">
        <v>57</v>
      </c>
      <c r="D86" s="26">
        <v>88.6</v>
      </c>
      <c r="E86" s="26">
        <v>94.6</v>
      </c>
      <c r="F86" s="26"/>
      <c r="G86" s="26"/>
      <c r="H86" s="26"/>
      <c r="I86" s="8"/>
      <c r="J86" s="26"/>
      <c r="K86" s="26"/>
      <c r="L86" s="46">
        <f>SUM(C86:K86)</f>
        <v>183.2</v>
      </c>
      <c r="M86" s="26">
        <f t="shared" si="7"/>
        <v>91.6</v>
      </c>
    </row>
    <row r="87" spans="1:13" x14ac:dyDescent="0.3">
      <c r="A87" s="4">
        <f t="shared" si="8"/>
        <v>86</v>
      </c>
      <c r="B87" s="5" t="s">
        <v>317</v>
      </c>
      <c r="C87" s="5" t="s">
        <v>105</v>
      </c>
      <c r="D87" s="26"/>
      <c r="E87" s="26">
        <v>93.9</v>
      </c>
      <c r="F87" s="26"/>
      <c r="G87" s="26">
        <v>89.3</v>
      </c>
      <c r="H87" s="26"/>
      <c r="I87" s="8"/>
      <c r="J87" s="26"/>
      <c r="K87" s="26"/>
      <c r="L87" s="46">
        <f>SUM(C87:K87)</f>
        <v>183.2</v>
      </c>
      <c r="M87" s="26">
        <f t="shared" si="7"/>
        <v>91.6</v>
      </c>
    </row>
    <row r="88" spans="1:13" x14ac:dyDescent="0.3">
      <c r="A88" s="4">
        <f t="shared" si="8"/>
        <v>87</v>
      </c>
      <c r="B88" s="5" t="s">
        <v>47</v>
      </c>
      <c r="C88" s="5" t="s">
        <v>154</v>
      </c>
      <c r="D88" s="26">
        <v>88.9</v>
      </c>
      <c r="E88" s="26">
        <v>92.1</v>
      </c>
      <c r="F88" s="26"/>
      <c r="G88" s="26"/>
      <c r="H88" s="26"/>
      <c r="I88" s="8"/>
      <c r="J88" s="26"/>
      <c r="K88" s="26"/>
      <c r="L88" s="46">
        <f>SUM(C88:K88)</f>
        <v>181</v>
      </c>
      <c r="M88" s="26">
        <f t="shared" si="7"/>
        <v>90.5</v>
      </c>
    </row>
    <row r="89" spans="1:13" x14ac:dyDescent="0.3">
      <c r="A89" s="4">
        <f t="shared" si="8"/>
        <v>88</v>
      </c>
      <c r="B89" s="5" t="s">
        <v>162</v>
      </c>
      <c r="C89" s="5" t="s">
        <v>163</v>
      </c>
      <c r="D89" s="26">
        <v>82.7</v>
      </c>
      <c r="E89" s="26"/>
      <c r="F89" s="26">
        <v>90.7</v>
      </c>
      <c r="G89" s="26"/>
      <c r="H89" s="26"/>
      <c r="I89" s="8"/>
      <c r="J89" s="26"/>
      <c r="K89" s="26"/>
      <c r="L89" s="46">
        <f>SUM(C89:K89)</f>
        <v>173.4</v>
      </c>
      <c r="M89" s="26">
        <f t="shared" si="7"/>
        <v>86.7</v>
      </c>
    </row>
    <row r="90" spans="1:13" x14ac:dyDescent="0.3">
      <c r="A90" s="4">
        <f t="shared" si="8"/>
        <v>89</v>
      </c>
      <c r="B90" s="5" t="s">
        <v>131</v>
      </c>
      <c r="C90" s="27" t="s">
        <v>132</v>
      </c>
      <c r="D90" s="26">
        <v>94.6</v>
      </c>
      <c r="E90" s="26">
        <v>78</v>
      </c>
      <c r="F90" s="26"/>
      <c r="G90" s="26"/>
      <c r="H90" s="26"/>
      <c r="I90" s="8"/>
      <c r="J90" s="26"/>
      <c r="K90" s="26"/>
      <c r="L90" s="46">
        <f>SUM(D90:K90)</f>
        <v>172.6</v>
      </c>
      <c r="M90" s="26">
        <f t="shared" si="7"/>
        <v>86.3</v>
      </c>
    </row>
    <row r="91" spans="1:13" x14ac:dyDescent="0.3">
      <c r="A91" s="4">
        <f t="shared" si="8"/>
        <v>90</v>
      </c>
      <c r="B91" s="5" t="s">
        <v>151</v>
      </c>
      <c r="C91" s="5" t="s">
        <v>152</v>
      </c>
      <c r="D91" s="26">
        <v>89.5</v>
      </c>
      <c r="E91" s="26">
        <v>78.900000000000006</v>
      </c>
      <c r="F91" s="26"/>
      <c r="G91" s="26"/>
      <c r="H91" s="26"/>
      <c r="I91" s="8"/>
      <c r="J91" s="26"/>
      <c r="K91" s="26"/>
      <c r="L91" s="46">
        <f>SUM(C91:K91)</f>
        <v>168.4</v>
      </c>
      <c r="M91" s="26">
        <f t="shared" si="7"/>
        <v>84.2</v>
      </c>
    </row>
    <row r="92" spans="1:13" x14ac:dyDescent="0.3">
      <c r="A92" s="4">
        <f t="shared" si="8"/>
        <v>91</v>
      </c>
      <c r="B92" s="5" t="s">
        <v>192</v>
      </c>
      <c r="C92" s="5" t="s">
        <v>193</v>
      </c>
      <c r="D92" s="26"/>
      <c r="E92" s="26"/>
      <c r="F92" s="26"/>
      <c r="G92" s="55">
        <v>101.7</v>
      </c>
      <c r="H92" s="5"/>
      <c r="I92" s="29"/>
      <c r="J92" s="5"/>
      <c r="K92" s="30"/>
      <c r="L92" s="46">
        <f>SUM(C92:K92)</f>
        <v>101.7</v>
      </c>
      <c r="M92" s="26">
        <f t="shared" si="7"/>
        <v>101.7</v>
      </c>
    </row>
    <row r="93" spans="1:13" x14ac:dyDescent="0.3">
      <c r="A93" s="4">
        <f t="shared" si="8"/>
        <v>92</v>
      </c>
      <c r="B93" s="5" t="s">
        <v>65</v>
      </c>
      <c r="C93" s="5" t="s">
        <v>66</v>
      </c>
      <c r="D93" s="26">
        <v>101.4</v>
      </c>
      <c r="E93" s="26"/>
      <c r="F93" s="26"/>
      <c r="G93" s="26"/>
      <c r="H93" s="26"/>
      <c r="I93" s="8"/>
      <c r="J93" s="26"/>
      <c r="K93" s="26"/>
      <c r="L93" s="46">
        <f>SUM(C93:K93)</f>
        <v>101.4</v>
      </c>
      <c r="M93" s="26">
        <f t="shared" si="7"/>
        <v>101.4</v>
      </c>
    </row>
    <row r="94" spans="1:13" x14ac:dyDescent="0.3">
      <c r="A94" s="4">
        <f t="shared" si="8"/>
        <v>93</v>
      </c>
      <c r="B94" s="5" t="s">
        <v>71</v>
      </c>
      <c r="C94" s="5" t="s">
        <v>72</v>
      </c>
      <c r="D94" s="26">
        <v>101.1</v>
      </c>
      <c r="E94" s="26"/>
      <c r="F94" s="26"/>
      <c r="G94" s="26"/>
      <c r="H94" s="26"/>
      <c r="I94" s="8"/>
      <c r="J94" s="26"/>
      <c r="K94" s="26"/>
      <c r="L94" s="46">
        <f>SUM(D94:K94)</f>
        <v>101.1</v>
      </c>
      <c r="M94" s="9">
        <f t="shared" si="7"/>
        <v>101.1</v>
      </c>
    </row>
    <row r="95" spans="1:13" x14ac:dyDescent="0.3">
      <c r="A95" s="4">
        <f t="shared" si="8"/>
        <v>94</v>
      </c>
      <c r="B95" s="5" t="s">
        <v>330</v>
      </c>
      <c r="C95" s="5" t="s">
        <v>38</v>
      </c>
      <c r="D95" s="26"/>
      <c r="E95" s="26"/>
      <c r="F95" s="26"/>
      <c r="G95" s="26">
        <v>98.4</v>
      </c>
      <c r="H95" s="26"/>
      <c r="I95" s="8"/>
      <c r="J95" s="26"/>
      <c r="K95" s="26"/>
      <c r="L95" s="46">
        <f>SUM(C95:K95)</f>
        <v>98.4</v>
      </c>
      <c r="M95" s="26">
        <f t="shared" si="7"/>
        <v>98.4</v>
      </c>
    </row>
    <row r="96" spans="1:13" x14ac:dyDescent="0.3">
      <c r="A96" s="4">
        <v>95</v>
      </c>
      <c r="B96" s="5" t="s">
        <v>89</v>
      </c>
      <c r="C96" s="5" t="s">
        <v>90</v>
      </c>
      <c r="D96" s="26">
        <v>98.2</v>
      </c>
      <c r="E96" s="26"/>
      <c r="F96" s="26"/>
      <c r="G96" s="26"/>
      <c r="H96" s="26"/>
      <c r="I96" s="8"/>
      <c r="J96" s="26"/>
      <c r="K96" s="26"/>
      <c r="L96" s="46">
        <f>SUM(D96:K96)</f>
        <v>98.2</v>
      </c>
      <c r="M96" s="26">
        <f t="shared" si="7"/>
        <v>98.2</v>
      </c>
    </row>
    <row r="97" spans="1:13" x14ac:dyDescent="0.3">
      <c r="A97" s="4">
        <f t="shared" ref="A97:A117" si="10">A96+1</f>
        <v>96</v>
      </c>
      <c r="B97" s="5" t="s">
        <v>91</v>
      </c>
      <c r="C97" s="5" t="s">
        <v>92</v>
      </c>
      <c r="D97" s="26">
        <v>98.1</v>
      </c>
      <c r="E97" s="26"/>
      <c r="F97" s="26"/>
      <c r="G97" s="26"/>
      <c r="H97" s="26"/>
      <c r="I97" s="8"/>
      <c r="J97" s="26"/>
      <c r="K97" s="26"/>
      <c r="L97" s="47">
        <f>SUM(D97:K97)</f>
        <v>98.1</v>
      </c>
      <c r="M97" s="26">
        <f t="shared" si="7"/>
        <v>98.1</v>
      </c>
    </row>
    <row r="98" spans="1:13" x14ac:dyDescent="0.3">
      <c r="A98" s="4">
        <f t="shared" si="10"/>
        <v>97</v>
      </c>
      <c r="B98" s="5" t="s">
        <v>148</v>
      </c>
      <c r="C98" s="5" t="s">
        <v>44</v>
      </c>
      <c r="D98" s="26"/>
      <c r="E98" s="26">
        <v>98</v>
      </c>
      <c r="F98" s="26"/>
      <c r="G98" s="26"/>
      <c r="H98" s="26"/>
      <c r="I98" s="8"/>
      <c r="J98" s="26"/>
      <c r="K98" s="26"/>
      <c r="L98" s="46">
        <f>SUM(D98:K98)</f>
        <v>98</v>
      </c>
      <c r="M98" s="26">
        <f t="shared" ref="M98:M129" si="11">SUM(AVERAGE(D98:K98))</f>
        <v>98</v>
      </c>
    </row>
    <row r="99" spans="1:13" x14ac:dyDescent="0.3">
      <c r="A99" s="4">
        <f t="shared" si="10"/>
        <v>98</v>
      </c>
      <c r="B99" s="5" t="s">
        <v>180</v>
      </c>
      <c r="C99" s="5" t="s">
        <v>181</v>
      </c>
      <c r="D99" s="26"/>
      <c r="E99" s="26"/>
      <c r="F99" s="26"/>
      <c r="G99" s="26">
        <v>97.6</v>
      </c>
      <c r="H99" s="26"/>
      <c r="I99" s="8"/>
      <c r="J99" s="26"/>
      <c r="K99" s="26"/>
      <c r="L99" s="46">
        <f>SUM(D99:K99)</f>
        <v>97.6</v>
      </c>
      <c r="M99" s="26">
        <f t="shared" si="11"/>
        <v>97.6</v>
      </c>
    </row>
    <row r="100" spans="1:13" x14ac:dyDescent="0.3">
      <c r="A100" s="4">
        <f t="shared" si="10"/>
        <v>99</v>
      </c>
      <c r="B100" s="5" t="s">
        <v>98</v>
      </c>
      <c r="C100" s="5" t="s">
        <v>99</v>
      </c>
      <c r="D100" s="26">
        <v>97.5</v>
      </c>
      <c r="E100" s="26"/>
      <c r="F100" s="26"/>
      <c r="G100" s="26"/>
      <c r="H100" s="26"/>
      <c r="I100" s="8"/>
      <c r="J100" s="26"/>
      <c r="K100" s="26"/>
      <c r="L100" s="46">
        <f>SUM(D100:K100)</f>
        <v>97.5</v>
      </c>
      <c r="M100" s="26">
        <f t="shared" si="11"/>
        <v>97.5</v>
      </c>
    </row>
    <row r="101" spans="1:13" x14ac:dyDescent="0.3">
      <c r="A101" s="4">
        <f t="shared" si="10"/>
        <v>100</v>
      </c>
      <c r="B101" s="5" t="s">
        <v>243</v>
      </c>
      <c r="C101" s="5" t="s">
        <v>38</v>
      </c>
      <c r="D101" s="26"/>
      <c r="E101" s="26"/>
      <c r="F101" s="26">
        <v>97.4</v>
      </c>
      <c r="G101" s="26"/>
      <c r="H101" s="26"/>
      <c r="I101" s="8"/>
      <c r="J101" s="26"/>
      <c r="K101" s="26"/>
      <c r="L101" s="46">
        <f>SUM(C101:K101)</f>
        <v>97.4</v>
      </c>
      <c r="M101" s="26">
        <f t="shared" si="11"/>
        <v>97.4</v>
      </c>
    </row>
    <row r="102" spans="1:13" x14ac:dyDescent="0.3">
      <c r="A102" s="4">
        <f t="shared" si="10"/>
        <v>101</v>
      </c>
      <c r="B102" s="5" t="s">
        <v>104</v>
      </c>
      <c r="C102" s="5" t="s">
        <v>105</v>
      </c>
      <c r="D102" s="26">
        <v>96.9</v>
      </c>
      <c r="E102" s="26"/>
      <c r="F102" s="26"/>
      <c r="G102" s="26"/>
      <c r="H102" s="26"/>
      <c r="I102" s="8"/>
      <c r="J102" s="26"/>
      <c r="K102" s="26"/>
      <c r="L102" s="46">
        <f>SUM(D102:K102)</f>
        <v>96.9</v>
      </c>
      <c r="M102" s="26">
        <f t="shared" si="11"/>
        <v>96.9</v>
      </c>
    </row>
    <row r="103" spans="1:13" x14ac:dyDescent="0.3">
      <c r="A103" s="4">
        <f t="shared" si="10"/>
        <v>102</v>
      </c>
      <c r="B103" s="5" t="s">
        <v>147</v>
      </c>
      <c r="C103" s="5" t="s">
        <v>326</v>
      </c>
      <c r="D103" s="26"/>
      <c r="E103" s="26"/>
      <c r="F103" s="26">
        <v>96.9</v>
      </c>
      <c r="G103" s="26"/>
      <c r="H103" s="26"/>
      <c r="I103" s="8"/>
      <c r="J103" s="26"/>
      <c r="K103" s="26"/>
      <c r="L103" s="46">
        <f>SUM(C103:K103)</f>
        <v>96.9</v>
      </c>
      <c r="M103" s="26">
        <f t="shared" si="11"/>
        <v>96.9</v>
      </c>
    </row>
    <row r="104" spans="1:13" x14ac:dyDescent="0.3">
      <c r="A104" s="4">
        <f t="shared" si="10"/>
        <v>103</v>
      </c>
      <c r="B104" s="5" t="s">
        <v>110</v>
      </c>
      <c r="C104" s="5" t="s">
        <v>111</v>
      </c>
      <c r="D104" s="26">
        <v>96.7</v>
      </c>
      <c r="E104" s="26"/>
      <c r="F104" s="26"/>
      <c r="G104" s="26"/>
      <c r="H104" s="26"/>
      <c r="I104" s="8"/>
      <c r="J104" s="26"/>
      <c r="K104" s="26"/>
      <c r="L104" s="46">
        <f>SUM(D104:K104)</f>
        <v>96.7</v>
      </c>
      <c r="M104" s="26">
        <f t="shared" si="11"/>
        <v>96.7</v>
      </c>
    </row>
    <row r="105" spans="1:13" x14ac:dyDescent="0.3">
      <c r="A105" s="4">
        <f t="shared" si="10"/>
        <v>104</v>
      </c>
      <c r="B105" s="5" t="s">
        <v>275</v>
      </c>
      <c r="C105" s="5" t="s">
        <v>59</v>
      </c>
      <c r="D105" s="26"/>
      <c r="E105" s="26">
        <v>96.5</v>
      </c>
      <c r="F105" s="26"/>
      <c r="G105" s="26"/>
      <c r="H105" s="26"/>
      <c r="I105" s="8"/>
      <c r="J105" s="26"/>
      <c r="K105" s="26"/>
      <c r="L105" s="46">
        <f>SUM(D105:K105)</f>
        <v>96.5</v>
      </c>
      <c r="M105" s="26">
        <f t="shared" si="11"/>
        <v>96.5</v>
      </c>
    </row>
    <row r="106" spans="1:13" x14ac:dyDescent="0.3">
      <c r="A106" s="4">
        <f t="shared" si="10"/>
        <v>105</v>
      </c>
      <c r="B106" s="5" t="s">
        <v>80</v>
      </c>
      <c r="C106" s="5" t="s">
        <v>120</v>
      </c>
      <c r="D106" s="26"/>
      <c r="E106" s="26"/>
      <c r="F106" s="26"/>
      <c r="G106" s="26">
        <v>96.3</v>
      </c>
      <c r="H106" s="26"/>
      <c r="I106" s="8"/>
      <c r="J106" s="26"/>
      <c r="K106" s="26"/>
      <c r="L106" s="46">
        <f>SUM(C106:K106)</f>
        <v>96.3</v>
      </c>
      <c r="M106" s="26">
        <f t="shared" si="11"/>
        <v>96.3</v>
      </c>
    </row>
    <row r="107" spans="1:13" x14ac:dyDescent="0.3">
      <c r="A107" s="4">
        <f t="shared" si="10"/>
        <v>106</v>
      </c>
      <c r="B107" s="5" t="s">
        <v>54</v>
      </c>
      <c r="C107" s="5" t="s">
        <v>121</v>
      </c>
      <c r="D107" s="26">
        <v>95.9</v>
      </c>
      <c r="E107" s="26"/>
      <c r="F107" s="26"/>
      <c r="G107" s="26"/>
      <c r="H107" s="26"/>
      <c r="I107" s="8"/>
      <c r="J107" s="26"/>
      <c r="K107" s="26"/>
      <c r="L107" s="46">
        <f>SUM(D107:K107)</f>
        <v>95.9</v>
      </c>
      <c r="M107" s="26">
        <f t="shared" si="11"/>
        <v>95.9</v>
      </c>
    </row>
    <row r="108" spans="1:13" x14ac:dyDescent="0.3">
      <c r="A108" s="4">
        <f t="shared" si="10"/>
        <v>107</v>
      </c>
      <c r="B108" s="5" t="s">
        <v>47</v>
      </c>
      <c r="C108" s="5" t="s">
        <v>175</v>
      </c>
      <c r="D108" s="26"/>
      <c r="E108" s="26">
        <v>95.9</v>
      </c>
      <c r="F108" s="26"/>
      <c r="G108" s="26"/>
      <c r="H108" s="26"/>
      <c r="I108" s="8"/>
      <c r="J108" s="26"/>
      <c r="K108" s="26"/>
      <c r="L108" s="46">
        <f>SUM(C108:K108)</f>
        <v>95.9</v>
      </c>
      <c r="M108" s="26">
        <f t="shared" si="11"/>
        <v>95.9</v>
      </c>
    </row>
    <row r="109" spans="1:13" x14ac:dyDescent="0.3">
      <c r="A109" s="4">
        <f t="shared" si="10"/>
        <v>108</v>
      </c>
      <c r="B109" s="5" t="s">
        <v>45</v>
      </c>
      <c r="C109" s="27" t="s">
        <v>126</v>
      </c>
      <c r="D109" s="26">
        <v>95.4</v>
      </c>
      <c r="E109" s="26"/>
      <c r="F109" s="26"/>
      <c r="G109" s="26"/>
      <c r="H109" s="26"/>
      <c r="I109" s="8"/>
      <c r="J109" s="26"/>
      <c r="K109" s="26"/>
      <c r="L109" s="46">
        <f>SUM(D109:K109)</f>
        <v>95.4</v>
      </c>
      <c r="M109" s="26">
        <f t="shared" si="11"/>
        <v>95.4</v>
      </c>
    </row>
    <row r="110" spans="1:13" x14ac:dyDescent="0.3">
      <c r="A110" s="4">
        <f t="shared" si="10"/>
        <v>109</v>
      </c>
      <c r="B110" s="5" t="s">
        <v>335</v>
      </c>
      <c r="C110" s="5" t="s">
        <v>130</v>
      </c>
      <c r="D110" s="26"/>
      <c r="E110" s="26"/>
      <c r="F110" s="26"/>
      <c r="G110" s="26">
        <v>95.4</v>
      </c>
      <c r="H110" s="26"/>
      <c r="I110" s="8"/>
      <c r="J110" s="26"/>
      <c r="K110" s="26"/>
      <c r="L110" s="46">
        <f>SUM(C110:K110)</f>
        <v>95.4</v>
      </c>
      <c r="M110" s="26">
        <f t="shared" si="11"/>
        <v>95.4</v>
      </c>
    </row>
    <row r="111" spans="1:13" x14ac:dyDescent="0.3">
      <c r="A111" s="4">
        <f t="shared" si="10"/>
        <v>110</v>
      </c>
      <c r="B111" s="5" t="s">
        <v>128</v>
      </c>
      <c r="C111" s="5" t="s">
        <v>105</v>
      </c>
      <c r="D111" s="26">
        <v>95.3</v>
      </c>
      <c r="E111" s="26"/>
      <c r="F111" s="26"/>
      <c r="G111" s="26"/>
      <c r="H111" s="26"/>
      <c r="I111" s="8"/>
      <c r="J111" s="26"/>
      <c r="K111" s="26"/>
      <c r="L111" s="46">
        <f>SUM(D111:K111)</f>
        <v>95.3</v>
      </c>
      <c r="M111" s="26">
        <f t="shared" si="11"/>
        <v>95.3</v>
      </c>
    </row>
    <row r="112" spans="1:13" x14ac:dyDescent="0.3">
      <c r="A112" s="4">
        <f t="shared" si="10"/>
        <v>111</v>
      </c>
      <c r="B112" s="5" t="s">
        <v>230</v>
      </c>
      <c r="C112" s="5" t="s">
        <v>154</v>
      </c>
      <c r="D112" s="26"/>
      <c r="E112" s="26">
        <v>95.2</v>
      </c>
      <c r="F112" s="26"/>
      <c r="G112" s="26"/>
      <c r="H112" s="26"/>
      <c r="I112" s="8"/>
      <c r="J112" s="26"/>
      <c r="K112" s="26"/>
      <c r="L112" s="46">
        <f>SUM(C112:K112)</f>
        <v>95.2</v>
      </c>
      <c r="M112" s="26">
        <f t="shared" si="11"/>
        <v>95.2</v>
      </c>
    </row>
    <row r="113" spans="1:13" x14ac:dyDescent="0.3">
      <c r="A113" s="4">
        <f t="shared" si="10"/>
        <v>112</v>
      </c>
      <c r="B113" s="5" t="s">
        <v>238</v>
      </c>
      <c r="C113" s="5" t="s">
        <v>239</v>
      </c>
      <c r="D113" s="26"/>
      <c r="E113" s="26"/>
      <c r="F113" s="26"/>
      <c r="G113" s="26">
        <v>95.1</v>
      </c>
      <c r="H113" s="26"/>
      <c r="I113" s="8"/>
      <c r="J113" s="26"/>
      <c r="K113" s="26"/>
      <c r="L113" s="46">
        <f>SUM(D113:K113)</f>
        <v>95.1</v>
      </c>
      <c r="M113" s="26">
        <f t="shared" si="11"/>
        <v>95.1</v>
      </c>
    </row>
    <row r="114" spans="1:13" x14ac:dyDescent="0.3">
      <c r="A114" s="4">
        <f t="shared" si="10"/>
        <v>113</v>
      </c>
      <c r="B114" s="5" t="s">
        <v>313</v>
      </c>
      <c r="C114" s="5" t="s">
        <v>130</v>
      </c>
      <c r="D114" s="26"/>
      <c r="E114" s="26">
        <v>95</v>
      </c>
      <c r="F114" s="26"/>
      <c r="G114" s="26"/>
      <c r="H114" s="26"/>
      <c r="I114" s="8"/>
      <c r="J114" s="26"/>
      <c r="K114" s="26"/>
      <c r="L114" s="46">
        <f>SUM(D114:K114)</f>
        <v>95</v>
      </c>
      <c r="M114" s="26">
        <f t="shared" si="11"/>
        <v>95</v>
      </c>
    </row>
    <row r="115" spans="1:13" x14ac:dyDescent="0.3">
      <c r="A115" s="4">
        <f t="shared" si="10"/>
        <v>114</v>
      </c>
      <c r="B115" s="5" t="s">
        <v>54</v>
      </c>
      <c r="C115" s="5" t="s">
        <v>50</v>
      </c>
      <c r="D115" s="26"/>
      <c r="E115" s="26">
        <v>95</v>
      </c>
      <c r="F115" s="26"/>
      <c r="G115" s="26"/>
      <c r="H115" s="26"/>
      <c r="I115" s="8"/>
      <c r="J115" s="26"/>
      <c r="K115" s="26"/>
      <c r="L115" s="46">
        <f>SUM(C115:K115)</f>
        <v>95</v>
      </c>
      <c r="M115" s="26">
        <f t="shared" si="11"/>
        <v>95</v>
      </c>
    </row>
    <row r="116" spans="1:13" x14ac:dyDescent="0.3">
      <c r="A116" s="4">
        <f t="shared" si="10"/>
        <v>115</v>
      </c>
      <c r="B116" s="5" t="s">
        <v>329</v>
      </c>
      <c r="C116" s="5" t="s">
        <v>261</v>
      </c>
      <c r="D116" s="26"/>
      <c r="E116" s="26"/>
      <c r="F116" s="26">
        <v>94.7</v>
      </c>
      <c r="G116" s="26"/>
      <c r="H116" s="26"/>
      <c r="I116" s="8"/>
      <c r="J116" s="26"/>
      <c r="K116" s="26"/>
      <c r="L116" s="46">
        <f>SUM(C116:K116)</f>
        <v>94.7</v>
      </c>
      <c r="M116" s="26">
        <f t="shared" si="11"/>
        <v>94.7</v>
      </c>
    </row>
    <row r="117" spans="1:13" x14ac:dyDescent="0.3">
      <c r="A117" s="4">
        <f t="shared" si="10"/>
        <v>116</v>
      </c>
      <c r="B117" s="5" t="s">
        <v>312</v>
      </c>
      <c r="C117" s="5" t="s">
        <v>44</v>
      </c>
      <c r="D117" s="26"/>
      <c r="E117" s="26">
        <v>94.3</v>
      </c>
      <c r="F117" s="26"/>
      <c r="G117" s="26"/>
      <c r="H117" s="26"/>
      <c r="I117" s="8"/>
      <c r="J117" s="26"/>
      <c r="K117" s="26"/>
      <c r="L117" s="46">
        <f>SUM(D117:K117)</f>
        <v>94.3</v>
      </c>
      <c r="M117" s="26">
        <f t="shared" si="11"/>
        <v>94.3</v>
      </c>
    </row>
    <row r="118" spans="1:13" x14ac:dyDescent="0.3">
      <c r="A118" s="4">
        <v>117</v>
      </c>
      <c r="B118" s="5" t="s">
        <v>45</v>
      </c>
      <c r="C118" s="5" t="s">
        <v>337</v>
      </c>
      <c r="D118" s="26"/>
      <c r="E118" s="26"/>
      <c r="F118" s="26"/>
      <c r="G118" s="26">
        <v>93.8</v>
      </c>
      <c r="H118" s="26"/>
      <c r="I118" s="8"/>
      <c r="J118" s="26"/>
      <c r="K118" s="26"/>
      <c r="L118" s="46">
        <f>SUM(C118:K118)</f>
        <v>93.8</v>
      </c>
      <c r="M118" s="26">
        <f t="shared" si="11"/>
        <v>93.8</v>
      </c>
    </row>
    <row r="119" spans="1:13" x14ac:dyDescent="0.3">
      <c r="A119" s="4">
        <v>118</v>
      </c>
      <c r="B119" s="5" t="s">
        <v>277</v>
      </c>
      <c r="C119" s="5" t="s">
        <v>278</v>
      </c>
      <c r="D119" s="26"/>
      <c r="E119" s="26"/>
      <c r="F119" s="26"/>
      <c r="G119" s="26">
        <v>92.8</v>
      </c>
      <c r="H119" s="26"/>
      <c r="I119" s="8"/>
      <c r="J119" s="26"/>
      <c r="K119" s="26"/>
      <c r="L119" s="46">
        <f>SUM(C119:K119)</f>
        <v>92.8</v>
      </c>
      <c r="M119" s="26">
        <f t="shared" si="11"/>
        <v>92.8</v>
      </c>
    </row>
    <row r="120" spans="1:13" x14ac:dyDescent="0.3">
      <c r="A120" s="4">
        <v>119</v>
      </c>
      <c r="B120" s="5" t="s">
        <v>176</v>
      </c>
      <c r="C120" s="5" t="s">
        <v>177</v>
      </c>
      <c r="D120" s="26"/>
      <c r="E120" s="26">
        <v>92.7</v>
      </c>
      <c r="F120" s="26"/>
      <c r="G120" s="26"/>
      <c r="H120" s="26"/>
      <c r="I120" s="8"/>
      <c r="J120" s="26"/>
      <c r="K120" s="26"/>
      <c r="L120" s="46">
        <f>SUM(D120:K120)</f>
        <v>92.7</v>
      </c>
      <c r="M120" s="26">
        <f t="shared" si="11"/>
        <v>92.7</v>
      </c>
    </row>
    <row r="121" spans="1:13" x14ac:dyDescent="0.3">
      <c r="A121" s="4">
        <f>A120+1</f>
        <v>120</v>
      </c>
      <c r="B121" s="5" t="s">
        <v>142</v>
      </c>
      <c r="C121" s="5" t="s">
        <v>143</v>
      </c>
      <c r="D121" s="26">
        <v>92.2</v>
      </c>
      <c r="E121" s="26"/>
      <c r="F121" s="26"/>
      <c r="G121" s="26"/>
      <c r="H121" s="26"/>
      <c r="I121" s="8"/>
      <c r="J121" s="26"/>
      <c r="K121" s="26"/>
      <c r="L121" s="46">
        <f>SUM(D121:K121)</f>
        <v>92.2</v>
      </c>
      <c r="M121" s="26">
        <f t="shared" si="11"/>
        <v>92.2</v>
      </c>
    </row>
    <row r="122" spans="1:13" x14ac:dyDescent="0.3">
      <c r="A122" s="4">
        <f>A121+1</f>
        <v>121</v>
      </c>
      <c r="B122" s="5" t="s">
        <v>336</v>
      </c>
      <c r="C122" s="5" t="s">
        <v>113</v>
      </c>
      <c r="D122" s="26"/>
      <c r="E122" s="26"/>
      <c r="F122" s="26"/>
      <c r="G122" s="26">
        <v>92.1</v>
      </c>
      <c r="H122" s="26"/>
      <c r="I122" s="8"/>
      <c r="J122" s="26"/>
      <c r="K122" s="26"/>
      <c r="L122" s="46">
        <f>SUM(C122:K122)</f>
        <v>92.1</v>
      </c>
      <c r="M122" s="26">
        <f t="shared" si="11"/>
        <v>92.1</v>
      </c>
    </row>
    <row r="123" spans="1:13" x14ac:dyDescent="0.3">
      <c r="A123" s="4">
        <f>A122+1</f>
        <v>122</v>
      </c>
      <c r="B123" s="5" t="s">
        <v>314</v>
      </c>
      <c r="C123" s="5" t="s">
        <v>44</v>
      </c>
      <c r="D123" s="26"/>
      <c r="E123" s="26">
        <v>91.6</v>
      </c>
      <c r="F123" s="26"/>
      <c r="G123" s="26"/>
      <c r="H123" s="26"/>
      <c r="I123" s="8"/>
      <c r="J123" s="26"/>
      <c r="K123" s="26"/>
      <c r="L123" s="46">
        <f>SUM(D123:K123)</f>
        <v>91.6</v>
      </c>
      <c r="M123" s="26">
        <f t="shared" si="11"/>
        <v>91.6</v>
      </c>
    </row>
    <row r="124" spans="1:13" x14ac:dyDescent="0.3">
      <c r="A124" s="4">
        <v>123</v>
      </c>
      <c r="B124" s="5" t="s">
        <v>45</v>
      </c>
      <c r="C124" s="5" t="s">
        <v>316</v>
      </c>
      <c r="D124" s="26"/>
      <c r="E124" s="26">
        <v>91.5</v>
      </c>
      <c r="F124" s="26"/>
      <c r="G124" s="26"/>
      <c r="H124" s="26"/>
      <c r="I124" s="8"/>
      <c r="J124" s="26"/>
      <c r="K124" s="26"/>
      <c r="L124" s="46">
        <f>SUM(C124:K124)</f>
        <v>91.5</v>
      </c>
      <c r="M124" s="26">
        <f t="shared" si="11"/>
        <v>91.5</v>
      </c>
    </row>
    <row r="125" spans="1:13" x14ac:dyDescent="0.3">
      <c r="A125" s="4">
        <v>124</v>
      </c>
      <c r="B125" s="5" t="s">
        <v>328</v>
      </c>
      <c r="C125" s="5" t="s">
        <v>261</v>
      </c>
      <c r="D125" s="26"/>
      <c r="E125" s="26"/>
      <c r="F125" s="26">
        <v>91.5</v>
      </c>
      <c r="G125" s="26"/>
      <c r="H125" s="26"/>
      <c r="I125" s="8"/>
      <c r="J125" s="26"/>
      <c r="K125" s="26"/>
      <c r="L125" s="46">
        <f>SUM(C125:K125)</f>
        <v>91.5</v>
      </c>
      <c r="M125" s="26">
        <f t="shared" si="11"/>
        <v>91.5</v>
      </c>
    </row>
    <row r="126" spans="1:13" x14ac:dyDescent="0.3">
      <c r="A126" s="4">
        <v>125</v>
      </c>
      <c r="B126" s="5" t="s">
        <v>45</v>
      </c>
      <c r="C126" s="5" t="s">
        <v>132</v>
      </c>
      <c r="D126" s="5">
        <v>91.3</v>
      </c>
      <c r="E126" s="26"/>
      <c r="F126" s="26"/>
      <c r="G126" s="26"/>
      <c r="H126" s="26"/>
      <c r="I126" s="8"/>
      <c r="J126" s="26"/>
      <c r="K126" s="26"/>
      <c r="L126" s="46">
        <f>SUM(D126:K126)</f>
        <v>91.3</v>
      </c>
      <c r="M126" s="26">
        <f t="shared" si="11"/>
        <v>91.3</v>
      </c>
    </row>
    <row r="127" spans="1:13" x14ac:dyDescent="0.3">
      <c r="A127" s="4">
        <f t="shared" ref="A127:A158" si="12">A126+1</f>
        <v>126</v>
      </c>
      <c r="B127" s="5" t="s">
        <v>217</v>
      </c>
      <c r="C127" s="5" t="s">
        <v>216</v>
      </c>
      <c r="D127" s="26"/>
      <c r="E127" s="26"/>
      <c r="F127" s="26"/>
      <c r="G127" s="26">
        <v>91.3</v>
      </c>
      <c r="H127" s="26"/>
      <c r="I127" s="8"/>
      <c r="J127" s="26"/>
      <c r="K127" s="26"/>
      <c r="L127" s="46">
        <f>SUM(C127:K127)</f>
        <v>91.3</v>
      </c>
      <c r="M127" s="26">
        <f t="shared" si="11"/>
        <v>91.3</v>
      </c>
    </row>
    <row r="128" spans="1:13" x14ac:dyDescent="0.3">
      <c r="A128" s="4">
        <f t="shared" si="12"/>
        <v>127</v>
      </c>
      <c r="B128" s="5" t="s">
        <v>145</v>
      </c>
      <c r="C128" s="5" t="s">
        <v>146</v>
      </c>
      <c r="D128" s="26">
        <v>91.2</v>
      </c>
      <c r="E128" s="26"/>
      <c r="F128" s="26"/>
      <c r="G128" s="26"/>
      <c r="H128" s="26"/>
      <c r="I128" s="8"/>
      <c r="J128" s="26"/>
      <c r="K128" s="26"/>
      <c r="L128" s="46">
        <f>SUM(C128:K128)</f>
        <v>91.2</v>
      </c>
      <c r="M128" s="26">
        <f t="shared" si="11"/>
        <v>91.2</v>
      </c>
    </row>
    <row r="129" spans="1:13" x14ac:dyDescent="0.3">
      <c r="A129" s="4">
        <f t="shared" si="12"/>
        <v>128</v>
      </c>
      <c r="B129" s="5" t="s">
        <v>176</v>
      </c>
      <c r="C129" s="5" t="s">
        <v>318</v>
      </c>
      <c r="D129" s="26"/>
      <c r="E129" s="26">
        <v>90.9</v>
      </c>
      <c r="F129" s="26"/>
      <c r="G129" s="26"/>
      <c r="H129" s="26"/>
      <c r="I129" s="8"/>
      <c r="J129" s="26"/>
      <c r="K129" s="26"/>
      <c r="L129" s="46">
        <f>SUM(C129:K129)</f>
        <v>90.9</v>
      </c>
      <c r="M129" s="26">
        <f t="shared" si="11"/>
        <v>90.9</v>
      </c>
    </row>
    <row r="130" spans="1:13" x14ac:dyDescent="0.3">
      <c r="A130" s="4">
        <f t="shared" si="12"/>
        <v>129</v>
      </c>
      <c r="B130" s="19" t="s">
        <v>320</v>
      </c>
      <c r="C130" s="5" t="s">
        <v>321</v>
      </c>
      <c r="D130" s="26"/>
      <c r="E130" s="26">
        <v>90.9</v>
      </c>
      <c r="F130" s="26"/>
      <c r="G130" s="26"/>
      <c r="H130" s="26"/>
      <c r="I130" s="8"/>
      <c r="J130" s="26"/>
      <c r="K130" s="26"/>
      <c r="L130" s="46">
        <f>SUM(C130:K130)</f>
        <v>90.9</v>
      </c>
      <c r="M130" s="26">
        <f t="shared" ref="M130:M137" si="13">SUM(AVERAGE(D130:K130))</f>
        <v>90.9</v>
      </c>
    </row>
    <row r="131" spans="1:13" x14ac:dyDescent="0.3">
      <c r="A131" s="4">
        <f t="shared" si="12"/>
        <v>130</v>
      </c>
      <c r="B131" s="19" t="s">
        <v>237</v>
      </c>
      <c r="C131" s="5" t="s">
        <v>206</v>
      </c>
      <c r="D131" s="26"/>
      <c r="E131" s="26">
        <v>90.7</v>
      </c>
      <c r="F131" s="26"/>
      <c r="G131" s="26"/>
      <c r="H131" s="26"/>
      <c r="I131" s="8"/>
      <c r="J131" s="26"/>
      <c r="K131" s="26"/>
      <c r="L131" s="46">
        <f>SUM(C131:K131)</f>
        <v>90.7</v>
      </c>
      <c r="M131" s="26">
        <f t="shared" si="13"/>
        <v>90.7</v>
      </c>
    </row>
    <row r="132" spans="1:13" x14ac:dyDescent="0.3">
      <c r="A132" s="4">
        <f t="shared" si="12"/>
        <v>131</v>
      </c>
      <c r="B132" s="19" t="s">
        <v>65</v>
      </c>
      <c r="C132" s="27" t="s">
        <v>95</v>
      </c>
      <c r="D132" s="26">
        <v>89.6</v>
      </c>
      <c r="E132" s="26"/>
      <c r="F132" s="26"/>
      <c r="G132" s="26"/>
      <c r="H132" s="26"/>
      <c r="I132" s="8"/>
      <c r="J132" s="26"/>
      <c r="K132" s="26"/>
      <c r="L132" s="46">
        <f>SUM(D132:K132)</f>
        <v>89.6</v>
      </c>
      <c r="M132" s="26">
        <f t="shared" si="13"/>
        <v>89.6</v>
      </c>
    </row>
    <row r="133" spans="1:13" x14ac:dyDescent="0.3">
      <c r="A133" s="4">
        <f t="shared" si="12"/>
        <v>132</v>
      </c>
      <c r="B133" s="19" t="s">
        <v>324</v>
      </c>
      <c r="C133" s="27" t="s">
        <v>307</v>
      </c>
      <c r="D133" s="26"/>
      <c r="E133" s="26"/>
      <c r="F133" s="26">
        <v>89</v>
      </c>
      <c r="G133" s="26"/>
      <c r="H133" s="26"/>
      <c r="I133" s="8"/>
      <c r="J133" s="26"/>
      <c r="K133" s="26"/>
      <c r="L133" s="46">
        <f>SUM(C133:K133)</f>
        <v>89</v>
      </c>
      <c r="M133" s="26">
        <f t="shared" si="13"/>
        <v>89</v>
      </c>
    </row>
    <row r="134" spans="1:13" x14ac:dyDescent="0.3">
      <c r="A134" s="4">
        <f t="shared" si="12"/>
        <v>133</v>
      </c>
      <c r="B134" s="19" t="s">
        <v>325</v>
      </c>
      <c r="C134" s="5" t="s">
        <v>307</v>
      </c>
      <c r="D134" s="26"/>
      <c r="E134" s="26"/>
      <c r="F134" s="26">
        <v>88.3</v>
      </c>
      <c r="G134" s="26"/>
      <c r="H134" s="26"/>
      <c r="I134" s="8"/>
      <c r="J134" s="26"/>
      <c r="K134" s="26"/>
      <c r="L134" s="46">
        <f>SUM(C134:K134)</f>
        <v>88.3</v>
      </c>
      <c r="M134" s="26">
        <f t="shared" si="13"/>
        <v>88.3</v>
      </c>
    </row>
    <row r="135" spans="1:13" x14ac:dyDescent="0.3">
      <c r="A135" s="4">
        <f t="shared" si="12"/>
        <v>134</v>
      </c>
      <c r="B135" s="19" t="s">
        <v>107</v>
      </c>
      <c r="C135" s="5" t="s">
        <v>158</v>
      </c>
      <c r="D135" s="26">
        <v>88</v>
      </c>
      <c r="E135" s="26"/>
      <c r="F135" s="26"/>
      <c r="G135" s="26"/>
      <c r="H135" s="26"/>
      <c r="I135" s="8"/>
      <c r="J135" s="26"/>
      <c r="K135" s="26"/>
      <c r="L135" s="46">
        <f>SUM(D135:K135)</f>
        <v>88</v>
      </c>
      <c r="M135" s="26">
        <f t="shared" si="13"/>
        <v>88</v>
      </c>
    </row>
    <row r="136" spans="1:13" x14ac:dyDescent="0.3">
      <c r="A136" s="4">
        <f t="shared" si="12"/>
        <v>135</v>
      </c>
      <c r="B136" s="19" t="s">
        <v>134</v>
      </c>
      <c r="C136" s="5" t="s">
        <v>53</v>
      </c>
      <c r="D136" s="26"/>
      <c r="E136" s="26"/>
      <c r="F136" s="26">
        <v>87.9</v>
      </c>
      <c r="G136" s="26"/>
      <c r="H136" s="26"/>
      <c r="I136" s="8"/>
      <c r="J136" s="26"/>
      <c r="K136" s="26"/>
      <c r="L136" s="46">
        <f>SUM(D136:K136)</f>
        <v>87.9</v>
      </c>
      <c r="M136" s="26">
        <f t="shared" si="13"/>
        <v>87.9</v>
      </c>
    </row>
    <row r="137" spans="1:13" x14ac:dyDescent="0.3">
      <c r="A137" s="4">
        <f t="shared" si="12"/>
        <v>136</v>
      </c>
      <c r="B137" s="19" t="s">
        <v>331</v>
      </c>
      <c r="C137" s="5" t="s">
        <v>332</v>
      </c>
      <c r="D137" s="26"/>
      <c r="E137" s="26"/>
      <c r="F137" s="26"/>
      <c r="G137" s="5">
        <v>87.5</v>
      </c>
      <c r="H137" s="5"/>
      <c r="I137" s="28"/>
      <c r="J137" s="5"/>
      <c r="K137" s="30"/>
      <c r="L137" s="46">
        <f>SUM(C137:K137)</f>
        <v>87.5</v>
      </c>
      <c r="M137" s="26">
        <f t="shared" si="13"/>
        <v>87.5</v>
      </c>
    </row>
    <row r="138" spans="1:13" x14ac:dyDescent="0.3">
      <c r="A138" s="4">
        <f t="shared" si="12"/>
        <v>137</v>
      </c>
      <c r="B138" s="19" t="s">
        <v>129</v>
      </c>
      <c r="C138" s="5" t="s">
        <v>53</v>
      </c>
      <c r="D138" s="26"/>
      <c r="E138" s="26"/>
      <c r="F138" s="26">
        <v>87.1</v>
      </c>
      <c r="G138" s="26"/>
      <c r="H138" s="26"/>
      <c r="I138" s="8"/>
      <c r="J138" s="26"/>
      <c r="K138" s="26"/>
      <c r="L138" s="46">
        <f>SUM(C138:K138)</f>
        <v>87.1</v>
      </c>
      <c r="M138" s="26">
        <f t="shared" ref="M138:M193" si="14">SUM(AVERAGE(D138:K138))</f>
        <v>87.1</v>
      </c>
    </row>
    <row r="139" spans="1:13" x14ac:dyDescent="0.3">
      <c r="A139" s="4">
        <f t="shared" si="12"/>
        <v>138</v>
      </c>
      <c r="B139" s="19" t="s">
        <v>334</v>
      </c>
      <c r="C139" s="5" t="s">
        <v>87</v>
      </c>
      <c r="D139" s="26"/>
      <c r="E139" s="26"/>
      <c r="F139" s="26"/>
      <c r="G139" s="26">
        <v>86.9</v>
      </c>
      <c r="H139" s="26"/>
      <c r="I139" s="8"/>
      <c r="J139" s="26"/>
      <c r="K139" s="26"/>
      <c r="L139" s="46">
        <f>SUM(C139:K139)</f>
        <v>86.9</v>
      </c>
      <c r="M139" s="26">
        <f t="shared" si="14"/>
        <v>86.9</v>
      </c>
    </row>
    <row r="140" spans="1:13" x14ac:dyDescent="0.3">
      <c r="A140" s="4">
        <f t="shared" si="12"/>
        <v>139</v>
      </c>
      <c r="B140" s="19" t="s">
        <v>104</v>
      </c>
      <c r="C140" s="5" t="s">
        <v>289</v>
      </c>
      <c r="D140" s="26"/>
      <c r="E140" s="26"/>
      <c r="F140" s="26"/>
      <c r="G140" s="26">
        <v>86.8</v>
      </c>
      <c r="H140" s="26"/>
      <c r="I140" s="8"/>
      <c r="J140" s="26"/>
      <c r="K140" s="26"/>
      <c r="L140" s="46">
        <f>SUM(C140:K140)</f>
        <v>86.8</v>
      </c>
      <c r="M140" s="35">
        <f t="shared" si="14"/>
        <v>86.8</v>
      </c>
    </row>
    <row r="141" spans="1:13" x14ac:dyDescent="0.3">
      <c r="A141" s="4">
        <f t="shared" si="12"/>
        <v>140</v>
      </c>
      <c r="B141" s="19" t="s">
        <v>190</v>
      </c>
      <c r="C141" s="5" t="s">
        <v>57</v>
      </c>
      <c r="D141" s="26"/>
      <c r="E141" s="26">
        <v>86.6</v>
      </c>
      <c r="F141" s="26"/>
      <c r="G141" s="26"/>
      <c r="H141" s="26"/>
      <c r="I141" s="8"/>
      <c r="J141" s="26"/>
      <c r="K141" s="26"/>
      <c r="L141" s="46">
        <f>SUM(C141:K141)</f>
        <v>86.6</v>
      </c>
      <c r="M141" s="26">
        <f t="shared" si="14"/>
        <v>86.6</v>
      </c>
    </row>
    <row r="142" spans="1:13" x14ac:dyDescent="0.3">
      <c r="A142" s="4">
        <f t="shared" si="12"/>
        <v>141</v>
      </c>
      <c r="B142" s="19" t="s">
        <v>237</v>
      </c>
      <c r="C142" s="5" t="s">
        <v>120</v>
      </c>
      <c r="D142" s="26"/>
      <c r="E142" s="26">
        <v>86.2</v>
      </c>
      <c r="F142" s="26"/>
      <c r="G142" s="26"/>
      <c r="H142" s="26"/>
      <c r="I142" s="8"/>
      <c r="J142" s="26"/>
      <c r="K142" s="26"/>
      <c r="L142" s="46">
        <f>SUM(D142:K142)</f>
        <v>86.2</v>
      </c>
      <c r="M142" s="26">
        <f t="shared" si="14"/>
        <v>86.2</v>
      </c>
    </row>
    <row r="143" spans="1:13" x14ac:dyDescent="0.3">
      <c r="A143" s="4">
        <f t="shared" si="12"/>
        <v>142</v>
      </c>
      <c r="B143" s="19" t="s">
        <v>199</v>
      </c>
      <c r="C143" s="5" t="s">
        <v>333</v>
      </c>
      <c r="D143" s="26"/>
      <c r="E143" s="26"/>
      <c r="F143" s="26"/>
      <c r="G143" s="26">
        <v>85.7</v>
      </c>
      <c r="H143" s="26"/>
      <c r="I143" s="8"/>
      <c r="J143" s="26"/>
      <c r="K143" s="26"/>
      <c r="L143" s="46">
        <f>SUM(C143:K143)</f>
        <v>85.7</v>
      </c>
      <c r="M143" s="26">
        <f t="shared" si="14"/>
        <v>85.7</v>
      </c>
    </row>
    <row r="144" spans="1:13" x14ac:dyDescent="0.3">
      <c r="A144" s="4">
        <f t="shared" si="12"/>
        <v>143</v>
      </c>
      <c r="B144" s="19" t="s">
        <v>295</v>
      </c>
      <c r="C144" s="5" t="s">
        <v>296</v>
      </c>
      <c r="D144" s="26"/>
      <c r="E144" s="26">
        <v>85.6</v>
      </c>
      <c r="F144" s="26"/>
      <c r="G144" s="26"/>
      <c r="H144" s="26"/>
      <c r="I144" s="8"/>
      <c r="J144" s="26"/>
      <c r="K144" s="26"/>
      <c r="L144" s="46">
        <f>SUM(C144:K144)</f>
        <v>85.6</v>
      </c>
      <c r="M144" s="26">
        <f t="shared" si="14"/>
        <v>85.6</v>
      </c>
    </row>
    <row r="145" spans="1:13" x14ac:dyDescent="0.3">
      <c r="A145" s="4">
        <f t="shared" si="12"/>
        <v>144</v>
      </c>
      <c r="B145" s="19" t="s">
        <v>84</v>
      </c>
      <c r="C145" s="5" t="s">
        <v>146</v>
      </c>
      <c r="D145" s="26">
        <v>85.3</v>
      </c>
      <c r="E145" s="26"/>
      <c r="F145" s="26"/>
      <c r="G145" s="26"/>
      <c r="H145" s="26"/>
      <c r="I145" s="8"/>
      <c r="J145" s="26"/>
      <c r="K145" s="26"/>
      <c r="L145" s="46">
        <f>SUM(D145:K145)</f>
        <v>85.3</v>
      </c>
      <c r="M145" s="26">
        <f t="shared" si="14"/>
        <v>85.3</v>
      </c>
    </row>
    <row r="146" spans="1:13" x14ac:dyDescent="0.3">
      <c r="A146" s="4">
        <f t="shared" si="12"/>
        <v>145</v>
      </c>
      <c r="B146" s="19" t="s">
        <v>45</v>
      </c>
      <c r="C146" s="5" t="s">
        <v>159</v>
      </c>
      <c r="D146" s="26">
        <v>84</v>
      </c>
      <c r="E146" s="26"/>
      <c r="F146" s="26"/>
      <c r="G146" s="26"/>
      <c r="H146" s="26"/>
      <c r="I146" s="8"/>
      <c r="J146" s="26"/>
      <c r="K146" s="26"/>
      <c r="L146" s="46">
        <f>SUM(D146:K146)</f>
        <v>84</v>
      </c>
      <c r="M146" s="26">
        <f t="shared" si="14"/>
        <v>84</v>
      </c>
    </row>
    <row r="147" spans="1:13" x14ac:dyDescent="0.3">
      <c r="A147" s="4">
        <f t="shared" si="12"/>
        <v>146</v>
      </c>
      <c r="B147" s="19" t="s">
        <v>221</v>
      </c>
      <c r="C147" s="5" t="s">
        <v>222</v>
      </c>
      <c r="D147" s="26"/>
      <c r="E147" s="26"/>
      <c r="F147" s="26"/>
      <c r="G147" s="26">
        <v>83.4</v>
      </c>
      <c r="H147" s="26"/>
      <c r="I147" s="8"/>
      <c r="J147" s="26"/>
      <c r="K147" s="26"/>
      <c r="L147" s="46">
        <f t="shared" ref="L147:L153" si="15">SUM(C147:K147)</f>
        <v>83.4</v>
      </c>
      <c r="M147" s="26">
        <f t="shared" si="14"/>
        <v>83.4</v>
      </c>
    </row>
    <row r="148" spans="1:13" x14ac:dyDescent="0.3">
      <c r="A148" s="4">
        <f t="shared" si="12"/>
        <v>147</v>
      </c>
      <c r="B148" s="19" t="s">
        <v>319</v>
      </c>
      <c r="C148" s="5" t="s">
        <v>57</v>
      </c>
      <c r="D148" s="26"/>
      <c r="E148" s="26">
        <v>82.6</v>
      </c>
      <c r="F148" s="26"/>
      <c r="G148" s="26"/>
      <c r="H148" s="26"/>
      <c r="I148" s="8"/>
      <c r="J148" s="26"/>
      <c r="K148" s="26"/>
      <c r="L148" s="46">
        <f t="shared" si="15"/>
        <v>82.6</v>
      </c>
      <c r="M148" s="26">
        <f t="shared" si="14"/>
        <v>82.6</v>
      </c>
    </row>
    <row r="149" spans="1:13" x14ac:dyDescent="0.3">
      <c r="A149" s="4">
        <f t="shared" si="12"/>
        <v>148</v>
      </c>
      <c r="B149" s="19" t="s">
        <v>45</v>
      </c>
      <c r="C149" s="5" t="s">
        <v>105</v>
      </c>
      <c r="D149" s="26">
        <v>81.3</v>
      </c>
      <c r="E149" s="26"/>
      <c r="F149" s="26"/>
      <c r="G149" s="26"/>
      <c r="H149" s="26"/>
      <c r="I149" s="8"/>
      <c r="J149" s="26"/>
      <c r="K149" s="26"/>
      <c r="L149" s="46">
        <f t="shared" si="15"/>
        <v>81.3</v>
      </c>
      <c r="M149" s="26">
        <f t="shared" si="14"/>
        <v>81.3</v>
      </c>
    </row>
    <row r="150" spans="1:13" x14ac:dyDescent="0.3">
      <c r="A150" s="4">
        <f t="shared" si="12"/>
        <v>149</v>
      </c>
      <c r="B150" s="19" t="s">
        <v>237</v>
      </c>
      <c r="C150" s="27" t="s">
        <v>115</v>
      </c>
      <c r="D150" s="26"/>
      <c r="E150" s="26">
        <v>81.099999999999994</v>
      </c>
      <c r="F150" s="26"/>
      <c r="G150" s="26"/>
      <c r="H150" s="26"/>
      <c r="I150" s="8"/>
      <c r="J150" s="26"/>
      <c r="K150" s="26"/>
      <c r="L150" s="46">
        <f t="shared" si="15"/>
        <v>81.099999999999994</v>
      </c>
      <c r="M150" s="26">
        <f t="shared" si="14"/>
        <v>81.099999999999994</v>
      </c>
    </row>
    <row r="151" spans="1:13" x14ac:dyDescent="0.3">
      <c r="A151" s="4">
        <f t="shared" si="12"/>
        <v>150</v>
      </c>
      <c r="B151" s="19" t="s">
        <v>47</v>
      </c>
      <c r="C151" s="5" t="s">
        <v>57</v>
      </c>
      <c r="D151" s="26"/>
      <c r="E151" s="26">
        <v>79.5</v>
      </c>
      <c r="F151" s="26"/>
      <c r="G151" s="26"/>
      <c r="H151" s="26"/>
      <c r="I151" s="8"/>
      <c r="J151" s="26"/>
      <c r="K151" s="26"/>
      <c r="L151" s="46">
        <f t="shared" si="15"/>
        <v>79.5</v>
      </c>
      <c r="M151" s="26">
        <f t="shared" si="14"/>
        <v>79.5</v>
      </c>
    </row>
    <row r="152" spans="1:13" x14ac:dyDescent="0.3">
      <c r="A152" s="4">
        <f t="shared" si="12"/>
        <v>151</v>
      </c>
      <c r="B152" s="19" t="s">
        <v>292</v>
      </c>
      <c r="C152" s="5" t="s">
        <v>113</v>
      </c>
      <c r="D152" s="26"/>
      <c r="E152" s="26"/>
      <c r="F152" s="26"/>
      <c r="G152" s="26">
        <v>77.5</v>
      </c>
      <c r="H152" s="26"/>
      <c r="I152" s="8"/>
      <c r="J152" s="26"/>
      <c r="K152" s="26"/>
      <c r="L152" s="46">
        <f t="shared" si="15"/>
        <v>77.5</v>
      </c>
      <c r="M152" s="26">
        <f t="shared" si="14"/>
        <v>77.5</v>
      </c>
    </row>
    <row r="153" spans="1:13" x14ac:dyDescent="0.3">
      <c r="A153" s="4">
        <f t="shared" si="12"/>
        <v>152</v>
      </c>
      <c r="B153" s="19" t="s">
        <v>327</v>
      </c>
      <c r="C153" s="27" t="s">
        <v>294</v>
      </c>
      <c r="D153" s="26"/>
      <c r="E153" s="26"/>
      <c r="F153" s="26">
        <v>76.3</v>
      </c>
      <c r="G153" s="26"/>
      <c r="H153" s="26"/>
      <c r="I153" s="8"/>
      <c r="J153" s="26"/>
      <c r="K153" s="26"/>
      <c r="L153" s="46">
        <f t="shared" si="15"/>
        <v>76.3</v>
      </c>
      <c r="M153" s="26">
        <f t="shared" si="14"/>
        <v>76.3</v>
      </c>
    </row>
    <row r="154" spans="1:13" x14ac:dyDescent="0.3">
      <c r="A154" s="4">
        <f t="shared" si="12"/>
        <v>153</v>
      </c>
      <c r="B154" s="19" t="s">
        <v>164</v>
      </c>
      <c r="C154" s="5" t="s">
        <v>165</v>
      </c>
      <c r="D154" s="26"/>
      <c r="E154" s="26"/>
      <c r="F154" s="26"/>
      <c r="G154" s="26"/>
      <c r="H154" s="26"/>
      <c r="I154" s="8"/>
      <c r="J154" s="26"/>
      <c r="K154" s="26"/>
      <c r="L154" s="46">
        <f>SUM(D154:K154)</f>
        <v>0</v>
      </c>
      <c r="M154" s="26" t="e">
        <f t="shared" si="14"/>
        <v>#DIV/0!</v>
      </c>
    </row>
    <row r="155" spans="1:13" x14ac:dyDescent="0.3">
      <c r="A155" s="4">
        <f t="shared" si="12"/>
        <v>154</v>
      </c>
      <c r="B155" s="19" t="s">
        <v>166</v>
      </c>
      <c r="C155" s="5" t="s">
        <v>167</v>
      </c>
      <c r="D155" s="26"/>
      <c r="E155" s="26"/>
      <c r="F155" s="26"/>
      <c r="G155" s="26"/>
      <c r="H155" s="26"/>
      <c r="I155" s="8"/>
      <c r="J155" s="26"/>
      <c r="K155" s="26"/>
      <c r="L155" s="46">
        <f>SUM(C155:K155)</f>
        <v>0</v>
      </c>
      <c r="M155" s="26" t="e">
        <f t="shared" si="14"/>
        <v>#DIV/0!</v>
      </c>
    </row>
    <row r="156" spans="1:13" x14ac:dyDescent="0.3">
      <c r="A156" s="4">
        <f t="shared" si="12"/>
        <v>155</v>
      </c>
      <c r="B156" s="19" t="s">
        <v>168</v>
      </c>
      <c r="C156" s="5" t="s">
        <v>169</v>
      </c>
      <c r="D156" s="26"/>
      <c r="E156" s="26"/>
      <c r="F156" s="26"/>
      <c r="G156" s="26"/>
      <c r="H156" s="26"/>
      <c r="I156" s="8"/>
      <c r="J156" s="26"/>
      <c r="K156" s="26"/>
      <c r="L156" s="46">
        <f>SUM(C156:K156)</f>
        <v>0</v>
      </c>
      <c r="M156" s="26" t="e">
        <f t="shared" si="14"/>
        <v>#DIV/0!</v>
      </c>
    </row>
    <row r="157" spans="1:13" x14ac:dyDescent="0.3">
      <c r="A157" s="4">
        <f t="shared" si="12"/>
        <v>156</v>
      </c>
      <c r="B157" s="19" t="s">
        <v>54</v>
      </c>
      <c r="C157" s="5" t="s">
        <v>170</v>
      </c>
      <c r="D157" s="26"/>
      <c r="E157" s="26"/>
      <c r="F157" s="26"/>
      <c r="G157" s="26"/>
      <c r="H157" s="26"/>
      <c r="I157" s="8"/>
      <c r="J157" s="26"/>
      <c r="K157" s="26"/>
      <c r="L157" s="46">
        <f>SUM(D157:K157)</f>
        <v>0</v>
      </c>
      <c r="M157" s="26" t="e">
        <f t="shared" si="14"/>
        <v>#DIV/0!</v>
      </c>
    </row>
    <row r="158" spans="1:13" x14ac:dyDescent="0.3">
      <c r="A158" s="4">
        <f t="shared" si="12"/>
        <v>157</v>
      </c>
      <c r="B158" s="19" t="s">
        <v>171</v>
      </c>
      <c r="C158" s="5" t="s">
        <v>172</v>
      </c>
      <c r="D158" s="26"/>
      <c r="E158" s="26"/>
      <c r="F158" s="26"/>
      <c r="G158" s="26"/>
      <c r="H158" s="26"/>
      <c r="I158" s="8"/>
      <c r="J158" s="26"/>
      <c r="K158" s="26"/>
      <c r="L158" s="46">
        <f>SUM(C158:K158)</f>
        <v>0</v>
      </c>
      <c r="M158" s="26" t="e">
        <f t="shared" si="14"/>
        <v>#DIV/0!</v>
      </c>
    </row>
    <row r="159" spans="1:13" x14ac:dyDescent="0.3">
      <c r="A159" s="4">
        <f t="shared" ref="A159:A184" si="16">A158+1</f>
        <v>158</v>
      </c>
      <c r="B159" s="19" t="s">
        <v>173</v>
      </c>
      <c r="C159" s="5" t="s">
        <v>174</v>
      </c>
      <c r="D159" s="26"/>
      <c r="E159" s="26"/>
      <c r="F159" s="26"/>
      <c r="G159" s="26"/>
      <c r="H159" s="26"/>
      <c r="I159" s="8"/>
      <c r="J159" s="26"/>
      <c r="K159" s="26"/>
      <c r="L159" s="46">
        <f>SUM(C159:K159)</f>
        <v>0</v>
      </c>
      <c r="M159" s="26" t="e">
        <f t="shared" si="14"/>
        <v>#DIV/0!</v>
      </c>
    </row>
    <row r="160" spans="1:13" x14ac:dyDescent="0.3">
      <c r="A160" s="4">
        <f t="shared" si="16"/>
        <v>159</v>
      </c>
      <c r="B160" s="19" t="s">
        <v>178</v>
      </c>
      <c r="C160" s="5" t="s">
        <v>177</v>
      </c>
      <c r="D160" s="26"/>
      <c r="E160" s="26"/>
      <c r="F160" s="26"/>
      <c r="G160" s="26"/>
      <c r="H160" s="26"/>
      <c r="I160" s="8"/>
      <c r="J160" s="26"/>
      <c r="K160" s="26"/>
      <c r="L160" s="46">
        <f>SUM(D160:K160)</f>
        <v>0</v>
      </c>
      <c r="M160" s="26" t="e">
        <f t="shared" si="14"/>
        <v>#DIV/0!</v>
      </c>
    </row>
    <row r="161" spans="1:13" x14ac:dyDescent="0.3">
      <c r="A161" s="4">
        <f t="shared" si="16"/>
        <v>160</v>
      </c>
      <c r="B161" s="19" t="s">
        <v>45</v>
      </c>
      <c r="C161" s="27" t="s">
        <v>179</v>
      </c>
      <c r="D161" s="26"/>
      <c r="E161" s="26"/>
      <c r="F161" s="26"/>
      <c r="G161" s="26"/>
      <c r="H161" s="26"/>
      <c r="I161" s="8"/>
      <c r="J161" s="26"/>
      <c r="K161" s="26"/>
      <c r="L161" s="46">
        <f>SUM(D161:K161)</f>
        <v>0</v>
      </c>
      <c r="M161" s="26" t="e">
        <f t="shared" si="14"/>
        <v>#DIV/0!</v>
      </c>
    </row>
    <row r="162" spans="1:13" x14ac:dyDescent="0.3">
      <c r="A162" s="4">
        <f t="shared" si="16"/>
        <v>161</v>
      </c>
      <c r="B162" s="19" t="s">
        <v>107</v>
      </c>
      <c r="C162" s="5" t="s">
        <v>179</v>
      </c>
      <c r="D162" s="26"/>
      <c r="E162" s="26"/>
      <c r="F162" s="26"/>
      <c r="G162" s="26"/>
      <c r="H162" s="26"/>
      <c r="I162" s="8"/>
      <c r="J162" s="26"/>
      <c r="K162" s="26"/>
      <c r="L162" s="46">
        <f>SUM(C162:K162)</f>
        <v>0</v>
      </c>
      <c r="M162" s="26" t="e">
        <f t="shared" si="14"/>
        <v>#DIV/0!</v>
      </c>
    </row>
    <row r="163" spans="1:13" x14ac:dyDescent="0.3">
      <c r="A163" s="4">
        <f t="shared" si="16"/>
        <v>162</v>
      </c>
      <c r="B163" s="19" t="s">
        <v>176</v>
      </c>
      <c r="C163" s="5" t="s">
        <v>182</v>
      </c>
      <c r="D163" s="26"/>
      <c r="E163" s="26"/>
      <c r="F163" s="26"/>
      <c r="G163" s="26"/>
      <c r="H163" s="26"/>
      <c r="I163" s="8"/>
      <c r="J163" s="26"/>
      <c r="K163" s="26"/>
      <c r="L163" s="46">
        <f>SUM(D163:K163)</f>
        <v>0</v>
      </c>
      <c r="M163" s="26" t="e">
        <f t="shared" si="14"/>
        <v>#DIV/0!</v>
      </c>
    </row>
    <row r="164" spans="1:13" x14ac:dyDescent="0.3">
      <c r="A164" s="4">
        <f t="shared" si="16"/>
        <v>163</v>
      </c>
      <c r="B164" s="19" t="s">
        <v>104</v>
      </c>
      <c r="C164" s="5" t="s">
        <v>183</v>
      </c>
      <c r="D164" s="26"/>
      <c r="E164" s="26"/>
      <c r="F164" s="26"/>
      <c r="G164" s="26"/>
      <c r="H164" s="26"/>
      <c r="I164" s="8"/>
      <c r="J164" s="26"/>
      <c r="K164" s="26"/>
      <c r="L164" s="46">
        <f>SUM(D164:K164)</f>
        <v>0</v>
      </c>
      <c r="M164" s="26" t="e">
        <f t="shared" si="14"/>
        <v>#DIV/0!</v>
      </c>
    </row>
    <row r="165" spans="1:13" x14ac:dyDescent="0.3">
      <c r="A165" s="4">
        <f t="shared" si="16"/>
        <v>164</v>
      </c>
      <c r="B165" s="19" t="s">
        <v>184</v>
      </c>
      <c r="C165" s="5" t="s">
        <v>185</v>
      </c>
      <c r="D165" s="26"/>
      <c r="E165" s="26"/>
      <c r="F165" s="26"/>
      <c r="G165" s="26"/>
      <c r="H165" s="26"/>
      <c r="I165" s="8"/>
      <c r="J165" s="26"/>
      <c r="K165" s="26"/>
      <c r="L165" s="46">
        <f>SUM(D165:K165)</f>
        <v>0</v>
      </c>
      <c r="M165" s="26" t="e">
        <f t="shared" si="14"/>
        <v>#DIV/0!</v>
      </c>
    </row>
    <row r="166" spans="1:13" x14ac:dyDescent="0.3">
      <c r="A166" s="4">
        <f t="shared" si="16"/>
        <v>165</v>
      </c>
      <c r="B166" s="19" t="s">
        <v>186</v>
      </c>
      <c r="C166" s="5" t="s">
        <v>187</v>
      </c>
      <c r="D166" s="26"/>
      <c r="E166" s="5"/>
      <c r="F166" s="31"/>
      <c r="G166" s="26"/>
      <c r="H166" s="26"/>
      <c r="I166" s="8"/>
      <c r="J166" s="26"/>
      <c r="K166" s="26"/>
      <c r="L166" s="46">
        <f>SUM(C166:K166)</f>
        <v>0</v>
      </c>
      <c r="M166" s="26" t="e">
        <f t="shared" si="14"/>
        <v>#DIV/0!</v>
      </c>
    </row>
    <row r="167" spans="1:13" x14ac:dyDescent="0.3">
      <c r="A167" s="4">
        <f t="shared" si="16"/>
        <v>166</v>
      </c>
      <c r="B167" s="19" t="s">
        <v>189</v>
      </c>
      <c r="C167" s="5" t="s">
        <v>188</v>
      </c>
      <c r="D167" s="26"/>
      <c r="E167" s="26"/>
      <c r="F167" s="26"/>
      <c r="G167" s="26"/>
      <c r="H167" s="26"/>
      <c r="I167" s="8"/>
      <c r="J167" s="26"/>
      <c r="K167" s="26"/>
      <c r="L167" s="46">
        <f>SUM(C167:K167)</f>
        <v>0</v>
      </c>
      <c r="M167" s="26" t="e">
        <f t="shared" si="14"/>
        <v>#DIV/0!</v>
      </c>
    </row>
    <row r="168" spans="1:13" x14ac:dyDescent="0.3">
      <c r="A168" s="4">
        <f t="shared" si="16"/>
        <v>167</v>
      </c>
      <c r="B168" s="19" t="s">
        <v>190</v>
      </c>
      <c r="C168" s="5" t="s">
        <v>191</v>
      </c>
      <c r="D168" s="26"/>
      <c r="E168" s="26"/>
      <c r="F168" s="26"/>
      <c r="G168" s="26"/>
      <c r="H168" s="26"/>
      <c r="I168" s="8"/>
      <c r="J168" s="26"/>
      <c r="K168" s="26"/>
      <c r="L168" s="46">
        <f>SUM(D168:K168)</f>
        <v>0</v>
      </c>
      <c r="M168" s="26" t="e">
        <f t="shared" si="14"/>
        <v>#DIV/0!</v>
      </c>
    </row>
    <row r="169" spans="1:13" x14ac:dyDescent="0.3">
      <c r="A169" s="4">
        <f t="shared" si="16"/>
        <v>168</v>
      </c>
      <c r="B169" s="19" t="s">
        <v>194</v>
      </c>
      <c r="C169" s="5" t="s">
        <v>195</v>
      </c>
      <c r="D169" s="26"/>
      <c r="E169" s="26"/>
      <c r="F169" s="26"/>
      <c r="G169" s="26"/>
      <c r="H169" s="26"/>
      <c r="I169" s="8"/>
      <c r="J169" s="26"/>
      <c r="K169" s="26"/>
      <c r="L169" s="46">
        <f>SUM(D169:K169)</f>
        <v>0</v>
      </c>
      <c r="M169" s="26" t="e">
        <f t="shared" si="14"/>
        <v>#DIV/0!</v>
      </c>
    </row>
    <row r="170" spans="1:13" x14ac:dyDescent="0.3">
      <c r="A170" s="4">
        <f t="shared" si="16"/>
        <v>169</v>
      </c>
      <c r="B170" s="19" t="s">
        <v>196</v>
      </c>
      <c r="C170" s="5" t="s">
        <v>195</v>
      </c>
      <c r="D170" s="26"/>
      <c r="E170" s="26"/>
      <c r="F170" s="26"/>
      <c r="G170" s="26"/>
      <c r="H170" s="26"/>
      <c r="I170" s="8"/>
      <c r="J170" s="26"/>
      <c r="K170" s="26"/>
      <c r="L170" s="46">
        <f>SUM(C170:K170)</f>
        <v>0</v>
      </c>
      <c r="M170" s="26" t="e">
        <f t="shared" si="14"/>
        <v>#DIV/0!</v>
      </c>
    </row>
    <row r="171" spans="1:13" x14ac:dyDescent="0.3">
      <c r="A171" s="4">
        <f t="shared" si="16"/>
        <v>170</v>
      </c>
      <c r="B171" s="19" t="s">
        <v>199</v>
      </c>
      <c r="C171" s="5" t="s">
        <v>200</v>
      </c>
      <c r="D171" s="26"/>
      <c r="E171" s="26"/>
      <c r="F171" s="26"/>
      <c r="G171" s="26"/>
      <c r="H171" s="26"/>
      <c r="I171" s="8"/>
      <c r="J171" s="26"/>
      <c r="K171" s="26"/>
      <c r="L171" s="46">
        <f>SUM(D171:K171)</f>
        <v>0</v>
      </c>
      <c r="M171" s="26" t="e">
        <f t="shared" si="14"/>
        <v>#DIV/0!</v>
      </c>
    </row>
    <row r="172" spans="1:13" x14ac:dyDescent="0.3">
      <c r="A172" s="4">
        <f t="shared" si="16"/>
        <v>171</v>
      </c>
      <c r="B172" s="19" t="s">
        <v>142</v>
      </c>
      <c r="C172" s="5" t="s">
        <v>201</v>
      </c>
      <c r="D172" s="26"/>
      <c r="E172" s="26"/>
      <c r="F172" s="26"/>
      <c r="G172" s="26"/>
      <c r="H172" s="26"/>
      <c r="I172" s="8"/>
      <c r="J172" s="26"/>
      <c r="K172" s="26"/>
      <c r="L172" s="46">
        <f>SUM(D172:K172)</f>
        <v>0</v>
      </c>
      <c r="M172" s="26" t="e">
        <f t="shared" si="14"/>
        <v>#DIV/0!</v>
      </c>
    </row>
    <row r="173" spans="1:13" x14ac:dyDescent="0.3">
      <c r="A173" s="4">
        <f t="shared" si="16"/>
        <v>172</v>
      </c>
      <c r="B173" s="19" t="s">
        <v>86</v>
      </c>
      <c r="C173" s="5" t="s">
        <v>202</v>
      </c>
      <c r="D173" s="26"/>
      <c r="E173" s="26"/>
      <c r="F173" s="26"/>
      <c r="G173" s="26"/>
      <c r="H173" s="26"/>
      <c r="I173" s="8"/>
      <c r="J173" s="26"/>
      <c r="K173" s="26"/>
      <c r="L173" s="46">
        <f>SUM(C173:K173)</f>
        <v>0</v>
      </c>
      <c r="M173" s="26" t="e">
        <f t="shared" si="14"/>
        <v>#DIV/0!</v>
      </c>
    </row>
    <row r="174" spans="1:13" x14ac:dyDescent="0.3">
      <c r="A174" s="4">
        <f t="shared" si="16"/>
        <v>173</v>
      </c>
      <c r="B174" s="19" t="s">
        <v>93</v>
      </c>
      <c r="C174" s="5" t="s">
        <v>69</v>
      </c>
      <c r="D174" s="26"/>
      <c r="E174" s="26"/>
      <c r="F174" s="26"/>
      <c r="G174" s="26"/>
      <c r="H174" s="26"/>
      <c r="I174" s="8"/>
      <c r="J174" s="26"/>
      <c r="K174" s="26"/>
      <c r="L174" s="46">
        <f>SUM(C174:K174)</f>
        <v>0</v>
      </c>
      <c r="M174" s="26" t="e">
        <f t="shared" si="14"/>
        <v>#DIV/0!</v>
      </c>
    </row>
    <row r="175" spans="1:13" x14ac:dyDescent="0.3">
      <c r="A175" s="4">
        <f t="shared" si="16"/>
        <v>174</v>
      </c>
      <c r="B175" s="19" t="s">
        <v>203</v>
      </c>
      <c r="C175" s="5" t="s">
        <v>204</v>
      </c>
      <c r="D175" s="26"/>
      <c r="E175" s="26"/>
      <c r="F175" s="26"/>
      <c r="G175" s="26"/>
      <c r="H175" s="26"/>
      <c r="I175" s="8"/>
      <c r="J175" s="26"/>
      <c r="K175" s="26"/>
      <c r="L175" s="46">
        <f>SUM(C175:K175)</f>
        <v>0</v>
      </c>
      <c r="M175" s="26" t="e">
        <f t="shared" si="14"/>
        <v>#DIV/0!</v>
      </c>
    </row>
    <row r="176" spans="1:13" x14ac:dyDescent="0.3">
      <c r="A176" s="4">
        <f t="shared" si="16"/>
        <v>175</v>
      </c>
      <c r="B176" s="19" t="s">
        <v>205</v>
      </c>
      <c r="C176" s="5" t="s">
        <v>204</v>
      </c>
      <c r="D176" s="26"/>
      <c r="E176" s="26"/>
      <c r="F176" s="26"/>
      <c r="G176" s="26"/>
      <c r="H176" s="26"/>
      <c r="I176" s="8"/>
      <c r="J176" s="26"/>
      <c r="K176" s="26"/>
      <c r="L176" s="46">
        <f>SUM(D176:K176)</f>
        <v>0</v>
      </c>
      <c r="M176" s="26" t="e">
        <f t="shared" si="14"/>
        <v>#DIV/0!</v>
      </c>
    </row>
    <row r="177" spans="1:13" x14ac:dyDescent="0.3">
      <c r="A177" s="4">
        <f t="shared" si="16"/>
        <v>176</v>
      </c>
      <c r="B177" s="19" t="s">
        <v>91</v>
      </c>
      <c r="C177" s="5" t="s">
        <v>206</v>
      </c>
      <c r="D177" s="26"/>
      <c r="E177" s="26"/>
      <c r="F177" s="26"/>
      <c r="G177" s="26"/>
      <c r="H177" s="26"/>
      <c r="I177" s="8"/>
      <c r="J177" s="26"/>
      <c r="K177" s="26"/>
      <c r="L177" s="46">
        <f>SUM(D177:K177)</f>
        <v>0</v>
      </c>
      <c r="M177" s="26" t="e">
        <f t="shared" si="14"/>
        <v>#DIV/0!</v>
      </c>
    </row>
    <row r="178" spans="1:13" x14ac:dyDescent="0.3">
      <c r="A178" s="4">
        <f t="shared" si="16"/>
        <v>177</v>
      </c>
      <c r="B178" s="19" t="s">
        <v>207</v>
      </c>
      <c r="C178" s="5" t="s">
        <v>208</v>
      </c>
      <c r="D178" s="26"/>
      <c r="E178" s="26"/>
      <c r="F178" s="26"/>
      <c r="G178" s="26"/>
      <c r="H178" s="26"/>
      <c r="I178" s="8"/>
      <c r="J178" s="26"/>
      <c r="K178" s="26"/>
      <c r="L178" s="46">
        <f>SUM(C178:K178)</f>
        <v>0</v>
      </c>
      <c r="M178" s="26" t="e">
        <f t="shared" si="14"/>
        <v>#DIV/0!</v>
      </c>
    </row>
    <row r="179" spans="1:13" x14ac:dyDescent="0.3">
      <c r="A179" s="4">
        <f t="shared" si="16"/>
        <v>178</v>
      </c>
      <c r="B179" s="19" t="s">
        <v>209</v>
      </c>
      <c r="C179" s="5" t="s">
        <v>152</v>
      </c>
      <c r="D179" s="26"/>
      <c r="E179" s="26"/>
      <c r="F179" s="31"/>
      <c r="G179" s="26"/>
      <c r="H179" s="26"/>
      <c r="I179" s="8"/>
      <c r="J179" s="26"/>
      <c r="K179" s="26"/>
      <c r="L179" s="46">
        <f>SUM(D179:K179)</f>
        <v>0</v>
      </c>
      <c r="M179" s="26" t="e">
        <f t="shared" si="14"/>
        <v>#DIV/0!</v>
      </c>
    </row>
    <row r="180" spans="1:13" x14ac:dyDescent="0.3">
      <c r="A180" s="4">
        <f t="shared" si="16"/>
        <v>179</v>
      </c>
      <c r="B180" s="19" t="s">
        <v>210</v>
      </c>
      <c r="C180" s="5" t="s">
        <v>63</v>
      </c>
      <c r="D180" s="26"/>
      <c r="E180" s="26"/>
      <c r="F180" s="26"/>
      <c r="G180" s="26"/>
      <c r="H180" s="26"/>
      <c r="I180" s="8"/>
      <c r="J180" s="26"/>
      <c r="K180" s="26"/>
      <c r="L180" s="46">
        <f>SUM(C180:K180)</f>
        <v>0</v>
      </c>
      <c r="M180" s="26" t="e">
        <f t="shared" si="14"/>
        <v>#DIV/0!</v>
      </c>
    </row>
    <row r="181" spans="1:13" x14ac:dyDescent="0.3">
      <c r="A181" s="4">
        <f t="shared" si="16"/>
        <v>180</v>
      </c>
      <c r="B181" s="19" t="s">
        <v>211</v>
      </c>
      <c r="C181" s="5" t="s">
        <v>63</v>
      </c>
      <c r="D181" s="26"/>
      <c r="E181" s="26"/>
      <c r="F181" s="26"/>
      <c r="G181" s="26"/>
      <c r="H181" s="26"/>
      <c r="I181" s="8"/>
      <c r="J181" s="26"/>
      <c r="K181" s="26"/>
      <c r="L181" s="46">
        <f t="shared" ref="L181:L186" si="17">SUM(D181:K181)</f>
        <v>0</v>
      </c>
      <c r="M181" s="26" t="e">
        <f t="shared" si="14"/>
        <v>#DIV/0!</v>
      </c>
    </row>
    <row r="182" spans="1:13" x14ac:dyDescent="0.3">
      <c r="A182" s="4">
        <f t="shared" si="16"/>
        <v>181</v>
      </c>
      <c r="B182" s="19" t="s">
        <v>215</v>
      </c>
      <c r="C182" s="5" t="s">
        <v>214</v>
      </c>
      <c r="D182" s="26"/>
      <c r="E182" s="26"/>
      <c r="F182" s="26"/>
      <c r="G182" s="26"/>
      <c r="H182" s="26"/>
      <c r="I182" s="8"/>
      <c r="J182" s="26"/>
      <c r="K182" s="26"/>
      <c r="L182" s="46">
        <f t="shared" si="17"/>
        <v>0</v>
      </c>
      <c r="M182" s="26" t="e">
        <f t="shared" si="14"/>
        <v>#DIV/0!</v>
      </c>
    </row>
    <row r="183" spans="1:13" x14ac:dyDescent="0.3">
      <c r="A183" s="4">
        <f t="shared" si="16"/>
        <v>182</v>
      </c>
      <c r="B183" s="19" t="s">
        <v>56</v>
      </c>
      <c r="C183" s="5" t="s">
        <v>216</v>
      </c>
      <c r="D183" s="26"/>
      <c r="E183" s="26"/>
      <c r="F183" s="26"/>
      <c r="G183" s="26"/>
      <c r="H183" s="26"/>
      <c r="I183" s="8"/>
      <c r="J183" s="26"/>
      <c r="K183" s="26"/>
      <c r="L183" s="46">
        <f t="shared" si="17"/>
        <v>0</v>
      </c>
      <c r="M183" s="26" t="e">
        <f t="shared" si="14"/>
        <v>#DIV/0!</v>
      </c>
    </row>
    <row r="184" spans="1:13" x14ac:dyDescent="0.3">
      <c r="A184" s="4">
        <f t="shared" si="16"/>
        <v>183</v>
      </c>
      <c r="B184" s="19" t="s">
        <v>78</v>
      </c>
      <c r="C184" s="5" t="s">
        <v>218</v>
      </c>
      <c r="D184" s="26"/>
      <c r="E184" s="26"/>
      <c r="F184" s="26"/>
      <c r="G184" s="26"/>
      <c r="H184" s="26"/>
      <c r="I184" s="8"/>
      <c r="J184" s="26"/>
      <c r="K184" s="26"/>
      <c r="L184" s="46">
        <f t="shared" si="17"/>
        <v>0</v>
      </c>
      <c r="M184" s="26" t="e">
        <f t="shared" si="14"/>
        <v>#DIV/0!</v>
      </c>
    </row>
    <row r="185" spans="1:13" x14ac:dyDescent="0.3">
      <c r="A185" s="4">
        <v>184</v>
      </c>
      <c r="B185" s="19" t="s">
        <v>219</v>
      </c>
      <c r="C185" s="5" t="s">
        <v>220</v>
      </c>
      <c r="D185" s="32"/>
      <c r="E185" s="26"/>
      <c r="F185" s="5"/>
      <c r="G185" s="26"/>
      <c r="H185" s="26"/>
      <c r="I185" s="8"/>
      <c r="J185" s="26"/>
      <c r="K185" s="26"/>
      <c r="L185" s="46">
        <f t="shared" si="17"/>
        <v>0</v>
      </c>
      <c r="M185" s="26" t="e">
        <f t="shared" si="14"/>
        <v>#DIV/0!</v>
      </c>
    </row>
    <row r="186" spans="1:13" x14ac:dyDescent="0.3">
      <c r="A186" s="4">
        <f t="shared" ref="A186:A194" si="18">A185+1</f>
        <v>185</v>
      </c>
      <c r="B186" s="19" t="s">
        <v>107</v>
      </c>
      <c r="C186" s="5" t="s">
        <v>223</v>
      </c>
      <c r="D186" s="26"/>
      <c r="E186" s="26"/>
      <c r="F186" s="26"/>
      <c r="G186" s="26"/>
      <c r="H186" s="26"/>
      <c r="I186" s="8"/>
      <c r="J186" s="26"/>
      <c r="K186" s="26"/>
      <c r="L186" s="46">
        <f t="shared" si="17"/>
        <v>0</v>
      </c>
      <c r="M186" s="26" t="e">
        <f t="shared" si="14"/>
        <v>#DIV/0!</v>
      </c>
    </row>
    <row r="187" spans="1:13" x14ac:dyDescent="0.3">
      <c r="A187" s="4">
        <f t="shared" si="18"/>
        <v>186</v>
      </c>
      <c r="B187" s="19" t="s">
        <v>47</v>
      </c>
      <c r="C187" s="5" t="s">
        <v>223</v>
      </c>
      <c r="D187" s="26"/>
      <c r="E187" s="26"/>
      <c r="F187" s="26"/>
      <c r="G187" s="26"/>
      <c r="H187" s="26"/>
      <c r="I187" s="8"/>
      <c r="J187" s="26"/>
      <c r="K187" s="26"/>
      <c r="L187" s="46">
        <f>SUM(C187:K187)</f>
        <v>0</v>
      </c>
      <c r="M187" s="26" t="e">
        <f t="shared" si="14"/>
        <v>#DIV/0!</v>
      </c>
    </row>
    <row r="188" spans="1:13" x14ac:dyDescent="0.3">
      <c r="A188" s="4">
        <f t="shared" si="18"/>
        <v>187</v>
      </c>
      <c r="B188" s="19" t="s">
        <v>226</v>
      </c>
      <c r="C188" s="5" t="s">
        <v>227</v>
      </c>
      <c r="D188" s="26"/>
      <c r="E188" s="26"/>
      <c r="F188" s="26"/>
      <c r="G188" s="26"/>
      <c r="H188" s="26"/>
      <c r="I188" s="8"/>
      <c r="J188" s="26"/>
      <c r="K188" s="26"/>
      <c r="L188" s="46">
        <f>SUM(C188:K188)</f>
        <v>0</v>
      </c>
      <c r="M188" s="26" t="e">
        <f t="shared" si="14"/>
        <v>#DIV/0!</v>
      </c>
    </row>
    <row r="189" spans="1:13" x14ac:dyDescent="0.3">
      <c r="A189" s="4">
        <f t="shared" si="18"/>
        <v>188</v>
      </c>
      <c r="B189" s="19" t="s">
        <v>228</v>
      </c>
      <c r="C189" s="5" t="s">
        <v>229</v>
      </c>
      <c r="D189" s="26"/>
      <c r="E189" s="26"/>
      <c r="F189" s="26"/>
      <c r="G189" s="26"/>
      <c r="H189" s="26"/>
      <c r="I189" s="8"/>
      <c r="J189" s="26"/>
      <c r="K189" s="26"/>
      <c r="L189" s="46">
        <f>SUM(D189:K189)</f>
        <v>0</v>
      </c>
      <c r="M189" s="26" t="e">
        <f t="shared" si="14"/>
        <v>#DIV/0!</v>
      </c>
    </row>
    <row r="190" spans="1:13" x14ac:dyDescent="0.3">
      <c r="A190" s="4">
        <f t="shared" si="18"/>
        <v>189</v>
      </c>
      <c r="B190" s="19" t="s">
        <v>231</v>
      </c>
      <c r="C190" s="5" t="s">
        <v>232</v>
      </c>
      <c r="D190" s="26"/>
      <c r="E190" s="26"/>
      <c r="F190" s="26"/>
      <c r="G190" s="26"/>
      <c r="H190" s="26"/>
      <c r="I190" s="8"/>
      <c r="J190" s="26"/>
      <c r="K190" s="26"/>
      <c r="L190" s="46">
        <f>SUM(D190:K190)</f>
        <v>0</v>
      </c>
      <c r="M190" s="26" t="e">
        <f t="shared" si="14"/>
        <v>#DIV/0!</v>
      </c>
    </row>
    <row r="191" spans="1:13" x14ac:dyDescent="0.3">
      <c r="A191" s="4">
        <f t="shared" si="18"/>
        <v>190</v>
      </c>
      <c r="B191" s="19" t="s">
        <v>147</v>
      </c>
      <c r="C191" s="5" t="s">
        <v>233</v>
      </c>
      <c r="D191" s="26"/>
      <c r="E191" s="26"/>
      <c r="F191" s="26"/>
      <c r="G191" s="26"/>
      <c r="H191" s="26"/>
      <c r="I191" s="8"/>
      <c r="J191" s="26"/>
      <c r="K191" s="26"/>
      <c r="L191" s="46">
        <f>SUM(D191:K191)</f>
        <v>0</v>
      </c>
      <c r="M191" s="26" t="e">
        <f t="shared" si="14"/>
        <v>#DIV/0!</v>
      </c>
    </row>
    <row r="192" spans="1:13" x14ac:dyDescent="0.3">
      <c r="A192" s="4">
        <f t="shared" si="18"/>
        <v>191</v>
      </c>
      <c r="B192" s="33" t="s">
        <v>156</v>
      </c>
      <c r="C192" s="34" t="s">
        <v>233</v>
      </c>
      <c r="D192" s="35"/>
      <c r="E192" s="35"/>
      <c r="F192" s="35"/>
      <c r="G192" s="35"/>
      <c r="H192" s="35"/>
      <c r="I192" s="15"/>
      <c r="J192" s="35"/>
      <c r="K192" s="35"/>
      <c r="L192" s="48">
        <f>SUM(C192:K192)</f>
        <v>0</v>
      </c>
      <c r="M192" s="26" t="e">
        <f t="shared" si="14"/>
        <v>#DIV/0!</v>
      </c>
    </row>
    <row r="193" spans="1:13" x14ac:dyDescent="0.3">
      <c r="A193" s="4">
        <f t="shared" si="18"/>
        <v>192</v>
      </c>
      <c r="B193" s="5" t="s">
        <v>199</v>
      </c>
      <c r="C193" s="5" t="s">
        <v>234</v>
      </c>
      <c r="D193" s="26"/>
      <c r="E193" s="26"/>
      <c r="F193" s="26"/>
      <c r="G193" s="26"/>
      <c r="H193" s="26"/>
      <c r="I193" s="8"/>
      <c r="J193" s="26"/>
      <c r="K193" s="26"/>
      <c r="L193" s="46">
        <f>SUM(C193:K193)</f>
        <v>0</v>
      </c>
      <c r="M193" s="26" t="e">
        <f t="shared" si="14"/>
        <v>#DIV/0!</v>
      </c>
    </row>
    <row r="194" spans="1:13" x14ac:dyDescent="0.3">
      <c r="A194" s="4">
        <f t="shared" si="18"/>
        <v>193</v>
      </c>
      <c r="B194" s="5" t="s">
        <v>235</v>
      </c>
      <c r="C194" s="5" t="s">
        <v>53</v>
      </c>
      <c r="D194" s="26"/>
      <c r="E194" s="26"/>
      <c r="F194" s="26"/>
      <c r="G194" s="26"/>
      <c r="H194" s="26"/>
      <c r="I194" s="8"/>
      <c r="J194" s="26"/>
      <c r="K194" s="26"/>
      <c r="L194" s="46">
        <f>SUM(D194:K194)</f>
        <v>0</v>
      </c>
      <c r="M194" s="26" t="e">
        <f t="shared" ref="M194:M251" si="19">SUM(AVERAGE(D194:K194))</f>
        <v>#DIV/0!</v>
      </c>
    </row>
    <row r="195" spans="1:13" x14ac:dyDescent="0.3">
      <c r="A195" s="4">
        <v>194</v>
      </c>
      <c r="B195" s="5" t="s">
        <v>236</v>
      </c>
      <c r="C195" s="5" t="s">
        <v>146</v>
      </c>
      <c r="D195" s="26"/>
      <c r="E195" s="26"/>
      <c r="F195" s="26"/>
      <c r="G195" s="26"/>
      <c r="H195" s="26"/>
      <c r="I195" s="8"/>
      <c r="J195" s="26"/>
      <c r="K195" s="26"/>
      <c r="L195" s="46">
        <f>SUM(C195:K195)</f>
        <v>0</v>
      </c>
      <c r="M195" s="26" t="e">
        <f t="shared" si="19"/>
        <v>#DIV/0!</v>
      </c>
    </row>
    <row r="196" spans="1:13" x14ac:dyDescent="0.3">
      <c r="A196" s="1">
        <v>195</v>
      </c>
      <c r="B196" s="5" t="s">
        <v>221</v>
      </c>
      <c r="C196" s="5" t="s">
        <v>95</v>
      </c>
      <c r="D196" s="26"/>
      <c r="E196" s="26"/>
      <c r="F196" s="26"/>
      <c r="G196" s="26"/>
      <c r="H196" s="26"/>
      <c r="I196" s="8"/>
      <c r="J196" s="26"/>
      <c r="K196" s="26"/>
      <c r="L196" s="46">
        <f>SUM(C196:K196)</f>
        <v>0</v>
      </c>
      <c r="M196" s="26" t="e">
        <f t="shared" si="19"/>
        <v>#DIV/0!</v>
      </c>
    </row>
    <row r="197" spans="1:13" x14ac:dyDescent="0.3">
      <c r="A197" s="1">
        <v>196</v>
      </c>
      <c r="B197" s="34" t="s">
        <v>80</v>
      </c>
      <c r="C197" s="34" t="s">
        <v>95</v>
      </c>
      <c r="D197" s="35"/>
      <c r="E197" s="35"/>
      <c r="F197" s="35"/>
      <c r="G197" s="35"/>
      <c r="H197" s="35"/>
      <c r="I197" s="15"/>
      <c r="J197" s="35"/>
      <c r="K197" s="35"/>
      <c r="L197" s="46">
        <f>SUM(D197:K197)</f>
        <v>0</v>
      </c>
      <c r="M197" s="26" t="e">
        <f t="shared" si="19"/>
        <v>#DIV/0!</v>
      </c>
    </row>
    <row r="198" spans="1:13" x14ac:dyDescent="0.3">
      <c r="A198" s="1">
        <v>197</v>
      </c>
      <c r="B198" s="5" t="s">
        <v>240</v>
      </c>
      <c r="C198" s="5" t="s">
        <v>95</v>
      </c>
      <c r="D198" s="26"/>
      <c r="E198" s="26"/>
      <c r="F198" s="26"/>
      <c r="G198" s="26"/>
      <c r="H198" s="26"/>
      <c r="I198" s="8"/>
      <c r="J198" s="26"/>
      <c r="K198" s="26"/>
      <c r="L198" s="46">
        <f>SUM(C198:K198)</f>
        <v>0</v>
      </c>
      <c r="M198" s="26" t="e">
        <f t="shared" si="19"/>
        <v>#DIV/0!</v>
      </c>
    </row>
    <row r="199" spans="1:13" x14ac:dyDescent="0.3">
      <c r="A199" s="1">
        <v>198</v>
      </c>
      <c r="B199" s="5" t="s">
        <v>241</v>
      </c>
      <c r="C199" s="5" t="s">
        <v>242</v>
      </c>
      <c r="D199" s="26"/>
      <c r="E199" s="26"/>
      <c r="F199" s="26"/>
      <c r="G199" s="26"/>
      <c r="H199" s="26"/>
      <c r="I199" s="8"/>
      <c r="J199" s="26"/>
      <c r="K199" s="26"/>
      <c r="L199" s="46">
        <f>SUM(D199:K199)</f>
        <v>0</v>
      </c>
      <c r="M199" s="26" t="e">
        <f t="shared" si="19"/>
        <v>#DIV/0!</v>
      </c>
    </row>
    <row r="200" spans="1:13" x14ac:dyDescent="0.3">
      <c r="A200" s="1">
        <v>199</v>
      </c>
      <c r="B200" s="5" t="s">
        <v>176</v>
      </c>
      <c r="C200" s="5" t="s">
        <v>244</v>
      </c>
      <c r="D200" s="26"/>
      <c r="E200" s="26"/>
      <c r="F200" s="26"/>
      <c r="G200" s="26"/>
      <c r="H200" s="26"/>
      <c r="I200" s="8"/>
      <c r="J200" s="26"/>
      <c r="K200" s="26"/>
      <c r="L200" s="46">
        <f>SUM(D200:K200)</f>
        <v>0</v>
      </c>
      <c r="M200" s="26" t="e">
        <f t="shared" si="19"/>
        <v>#DIV/0!</v>
      </c>
    </row>
    <row r="201" spans="1:13" x14ac:dyDescent="0.3">
      <c r="A201" s="1">
        <v>200</v>
      </c>
      <c r="B201" s="5" t="s">
        <v>245</v>
      </c>
      <c r="C201" s="5" t="s">
        <v>66</v>
      </c>
      <c r="D201" s="26"/>
      <c r="E201" s="26"/>
      <c r="F201" s="26"/>
      <c r="G201" s="26"/>
      <c r="H201" s="26"/>
      <c r="I201" s="8"/>
      <c r="J201" s="26"/>
      <c r="K201" s="26"/>
      <c r="L201" s="46">
        <f>SUM(D201:K201)</f>
        <v>0</v>
      </c>
      <c r="M201" s="26" t="e">
        <f t="shared" si="19"/>
        <v>#DIV/0!</v>
      </c>
    </row>
    <row r="202" spans="1:13" x14ac:dyDescent="0.3">
      <c r="A202" s="4">
        <v>201</v>
      </c>
      <c r="B202" s="5" t="s">
        <v>124</v>
      </c>
      <c r="C202" s="5" t="s">
        <v>246</v>
      </c>
      <c r="D202" s="26"/>
      <c r="E202" s="26"/>
      <c r="F202" s="26"/>
      <c r="G202" s="26"/>
      <c r="H202" s="26"/>
      <c r="I202" s="8"/>
      <c r="J202" s="26"/>
      <c r="K202" s="26"/>
      <c r="L202" s="46">
        <f>SUM(D202:K202)</f>
        <v>0</v>
      </c>
      <c r="M202" s="26" t="e">
        <f t="shared" si="19"/>
        <v>#DIV/0!</v>
      </c>
    </row>
    <row r="203" spans="1:13" x14ac:dyDescent="0.3">
      <c r="A203" s="4">
        <v>202</v>
      </c>
      <c r="B203" s="5" t="s">
        <v>247</v>
      </c>
      <c r="C203" s="5" t="s">
        <v>248</v>
      </c>
      <c r="D203" s="26"/>
      <c r="E203" s="26"/>
      <c r="F203" s="26"/>
      <c r="G203" s="26"/>
      <c r="H203" s="26"/>
      <c r="I203" s="8"/>
      <c r="J203" s="26"/>
      <c r="K203" s="26"/>
      <c r="L203" s="46">
        <f>SUM(C203:K203)</f>
        <v>0</v>
      </c>
      <c r="M203" s="26" t="e">
        <f t="shared" si="19"/>
        <v>#DIV/0!</v>
      </c>
    </row>
    <row r="204" spans="1:13" x14ac:dyDescent="0.3">
      <c r="A204" s="4">
        <v>203</v>
      </c>
      <c r="B204" s="5" t="s">
        <v>249</v>
      </c>
      <c r="C204" s="5" t="s">
        <v>250</v>
      </c>
      <c r="D204" s="26"/>
      <c r="E204" s="26"/>
      <c r="F204" s="26"/>
      <c r="G204" s="26"/>
      <c r="H204" s="26"/>
      <c r="I204" s="8"/>
      <c r="J204" s="26"/>
      <c r="K204" s="26"/>
      <c r="L204" s="46">
        <f>SUM(D204:K204)</f>
        <v>0</v>
      </c>
      <c r="M204" s="26" t="e">
        <f t="shared" si="19"/>
        <v>#DIV/0!</v>
      </c>
    </row>
    <row r="205" spans="1:13" x14ac:dyDescent="0.3">
      <c r="A205" s="4">
        <v>204</v>
      </c>
      <c r="B205" s="5" t="s">
        <v>251</v>
      </c>
      <c r="C205" s="5" t="s">
        <v>252</v>
      </c>
      <c r="D205" s="26"/>
      <c r="E205" s="26"/>
      <c r="F205" s="26"/>
      <c r="G205" s="26"/>
      <c r="H205" s="26"/>
      <c r="I205" s="8"/>
      <c r="J205" s="26"/>
      <c r="K205" s="26"/>
      <c r="L205" s="46">
        <f>SUM(C205:K205)</f>
        <v>0</v>
      </c>
      <c r="M205" s="26" t="e">
        <f t="shared" si="19"/>
        <v>#DIV/0!</v>
      </c>
    </row>
    <row r="206" spans="1:13" x14ac:dyDescent="0.3">
      <c r="A206" s="4">
        <v>205</v>
      </c>
      <c r="B206" s="5" t="s">
        <v>253</v>
      </c>
      <c r="C206" s="5" t="s">
        <v>254</v>
      </c>
      <c r="D206" s="26"/>
      <c r="E206" s="26"/>
      <c r="F206" s="26"/>
      <c r="G206" s="30"/>
      <c r="H206" s="30"/>
      <c r="I206" s="29"/>
      <c r="J206" s="30"/>
      <c r="K206" s="30"/>
      <c r="L206" s="46">
        <f>SUM(C206:K206)</f>
        <v>0</v>
      </c>
      <c r="M206" s="26" t="e">
        <f t="shared" si="19"/>
        <v>#DIV/0!</v>
      </c>
    </row>
    <row r="207" spans="1:13" x14ac:dyDescent="0.3">
      <c r="A207" s="4">
        <v>206</v>
      </c>
      <c r="B207" s="5" t="s">
        <v>96</v>
      </c>
      <c r="C207" s="5" t="s">
        <v>255</v>
      </c>
      <c r="D207" s="26"/>
      <c r="E207" s="26"/>
      <c r="F207" s="26"/>
      <c r="G207" s="26"/>
      <c r="H207" s="26"/>
      <c r="I207" s="8"/>
      <c r="J207" s="26"/>
      <c r="K207" s="26"/>
      <c r="L207" s="46">
        <f>SUM(D207:K207)</f>
        <v>0</v>
      </c>
      <c r="M207" s="26" t="e">
        <f t="shared" si="19"/>
        <v>#DIV/0!</v>
      </c>
    </row>
    <row r="208" spans="1:13" x14ac:dyDescent="0.3">
      <c r="A208" s="4">
        <v>207</v>
      </c>
      <c r="B208" s="5" t="s">
        <v>256</v>
      </c>
      <c r="C208" s="5" t="s">
        <v>257</v>
      </c>
      <c r="D208" s="26"/>
      <c r="E208" s="26"/>
      <c r="F208" s="26"/>
      <c r="G208" s="26"/>
      <c r="H208" s="26"/>
      <c r="I208" s="8"/>
      <c r="J208" s="26"/>
      <c r="K208" s="26"/>
      <c r="L208" s="46">
        <f>SUM(D208:K208)</f>
        <v>0</v>
      </c>
      <c r="M208" s="26" t="e">
        <f t="shared" si="19"/>
        <v>#DIV/0!</v>
      </c>
    </row>
    <row r="209" spans="1:13" x14ac:dyDescent="0.3">
      <c r="A209" s="4">
        <v>208</v>
      </c>
      <c r="B209" s="5" t="s">
        <v>258</v>
      </c>
      <c r="C209" s="5" t="s">
        <v>132</v>
      </c>
      <c r="D209" s="26"/>
      <c r="E209" s="26"/>
      <c r="F209" s="26"/>
      <c r="G209" s="26"/>
      <c r="H209" s="26"/>
      <c r="I209" s="8"/>
      <c r="J209" s="26"/>
      <c r="K209" s="26"/>
      <c r="L209" s="46">
        <f>SUM(D209:K209)</f>
        <v>0</v>
      </c>
      <c r="M209" s="26" t="e">
        <f t="shared" si="19"/>
        <v>#DIV/0!</v>
      </c>
    </row>
    <row r="210" spans="1:13" x14ac:dyDescent="0.3">
      <c r="A210" s="4">
        <v>209</v>
      </c>
      <c r="B210" s="5" t="s">
        <v>156</v>
      </c>
      <c r="C210" s="5" t="s">
        <v>48</v>
      </c>
      <c r="D210" s="3"/>
      <c r="E210" s="26"/>
      <c r="F210" s="26"/>
      <c r="G210" s="26"/>
      <c r="H210" s="26"/>
      <c r="I210" s="8"/>
      <c r="J210" s="26"/>
      <c r="K210" s="26"/>
      <c r="L210" s="46">
        <f>SUM(D210:K210)</f>
        <v>0</v>
      </c>
      <c r="M210" s="26" t="e">
        <f t="shared" si="19"/>
        <v>#DIV/0!</v>
      </c>
    </row>
    <row r="211" spans="1:13" x14ac:dyDescent="0.3">
      <c r="A211" s="4">
        <v>210</v>
      </c>
      <c r="B211" s="5" t="s">
        <v>259</v>
      </c>
      <c r="C211" s="5" t="s">
        <v>315</v>
      </c>
      <c r="D211" s="26"/>
      <c r="E211" s="26"/>
      <c r="F211" s="26"/>
      <c r="G211" s="30"/>
      <c r="H211" s="30"/>
      <c r="I211" s="30"/>
      <c r="J211" s="30"/>
      <c r="K211" s="30"/>
      <c r="L211" s="46">
        <f>SUM(C211:K211)</f>
        <v>0</v>
      </c>
      <c r="M211" s="26" t="e">
        <f t="shared" si="19"/>
        <v>#DIV/0!</v>
      </c>
    </row>
    <row r="212" spans="1:13" x14ac:dyDescent="0.3">
      <c r="A212" s="1">
        <v>211</v>
      </c>
      <c r="B212" s="5" t="s">
        <v>260</v>
      </c>
      <c r="C212" s="5" t="s">
        <v>48</v>
      </c>
      <c r="D212" s="26"/>
      <c r="E212" s="26"/>
      <c r="F212" s="26"/>
      <c r="G212" s="30"/>
      <c r="H212" s="30"/>
      <c r="I212" s="29"/>
      <c r="J212" s="30"/>
      <c r="K212" s="30"/>
      <c r="L212" s="46">
        <f>SUM(C212:K212)</f>
        <v>0</v>
      </c>
      <c r="M212" s="26" t="e">
        <f t="shared" si="19"/>
        <v>#DIV/0!</v>
      </c>
    </row>
    <row r="213" spans="1:13" x14ac:dyDescent="0.3">
      <c r="A213" s="1">
        <v>212</v>
      </c>
      <c r="B213" s="34" t="s">
        <v>262</v>
      </c>
      <c r="C213" s="34" t="s">
        <v>261</v>
      </c>
      <c r="D213" s="35"/>
      <c r="E213" s="34"/>
      <c r="F213" s="59"/>
      <c r="G213" s="35"/>
      <c r="H213" s="35"/>
      <c r="I213" s="15"/>
      <c r="J213" s="35"/>
      <c r="K213" s="35"/>
      <c r="L213" s="46">
        <f>SUM(D213:K213)</f>
        <v>0</v>
      </c>
      <c r="M213" s="26" t="e">
        <f t="shared" si="19"/>
        <v>#DIV/0!</v>
      </c>
    </row>
    <row r="214" spans="1:13" x14ac:dyDescent="0.3">
      <c r="A214" s="1">
        <v>213</v>
      </c>
      <c r="B214" s="36" t="s">
        <v>190</v>
      </c>
      <c r="C214" s="36" t="s">
        <v>153</v>
      </c>
      <c r="D214" s="17"/>
      <c r="E214" s="36"/>
      <c r="F214" s="56"/>
      <c r="G214" s="17"/>
      <c r="H214" s="17"/>
      <c r="I214" s="18"/>
      <c r="J214" s="17"/>
      <c r="K214" s="17"/>
      <c r="L214" s="23">
        <f>SUM(C214:K214)</f>
        <v>0</v>
      </c>
      <c r="M214" s="26" t="e">
        <f t="shared" si="19"/>
        <v>#DIV/0!</v>
      </c>
    </row>
    <row r="215" spans="1:13" x14ac:dyDescent="0.3">
      <c r="A215" s="1">
        <v>214</v>
      </c>
      <c r="B215" s="36" t="s">
        <v>156</v>
      </c>
      <c r="C215" s="54" t="s">
        <v>57</v>
      </c>
      <c r="D215" s="17"/>
      <c r="E215" s="17"/>
      <c r="F215" s="17"/>
      <c r="G215" s="17"/>
      <c r="H215" s="17"/>
      <c r="I215" s="18"/>
      <c r="J215" s="17"/>
      <c r="K215" s="17"/>
      <c r="L215" s="23">
        <f>SUM(D215:K215)</f>
        <v>0</v>
      </c>
      <c r="M215" s="26" t="e">
        <f t="shared" si="19"/>
        <v>#DIV/0!</v>
      </c>
    </row>
    <row r="216" spans="1:13" x14ac:dyDescent="0.3">
      <c r="A216" s="1">
        <v>215</v>
      </c>
      <c r="B216" s="36" t="s">
        <v>116</v>
      </c>
      <c r="C216" s="36" t="s">
        <v>57</v>
      </c>
      <c r="D216" s="17"/>
      <c r="E216" s="17"/>
      <c r="F216" s="17"/>
      <c r="G216" s="56"/>
      <c r="H216" s="56"/>
      <c r="I216" s="56"/>
      <c r="J216" s="56"/>
      <c r="K216" s="56"/>
      <c r="L216" s="23">
        <f>SUM(C216:K216)</f>
        <v>0</v>
      </c>
      <c r="M216" s="26" t="e">
        <f t="shared" si="19"/>
        <v>#DIV/0!</v>
      </c>
    </row>
    <row r="217" spans="1:13" x14ac:dyDescent="0.3">
      <c r="A217" s="1">
        <v>216</v>
      </c>
      <c r="B217" s="37" t="s">
        <v>264</v>
      </c>
      <c r="C217" s="5" t="s">
        <v>265</v>
      </c>
      <c r="D217" s="24"/>
      <c r="E217" s="26"/>
      <c r="F217" s="26"/>
      <c r="G217" s="26"/>
      <c r="H217" s="26"/>
      <c r="I217" s="8"/>
      <c r="J217" s="26"/>
      <c r="K217" s="26"/>
      <c r="L217" s="48">
        <f t="shared" ref="L217:L222" si="20">SUM(D217:K217)</f>
        <v>0</v>
      </c>
      <c r="M217" s="26" t="e">
        <f t="shared" si="19"/>
        <v>#DIV/0!</v>
      </c>
    </row>
    <row r="218" spans="1:13" x14ac:dyDescent="0.3">
      <c r="A218" s="1">
        <v>217</v>
      </c>
      <c r="B218" s="38" t="s">
        <v>266</v>
      </c>
      <c r="C218" s="5" t="s">
        <v>265</v>
      </c>
      <c r="D218" s="26"/>
      <c r="E218" s="35"/>
      <c r="F218" s="26"/>
      <c r="G218" s="26"/>
      <c r="H218" s="26"/>
      <c r="I218" s="8"/>
      <c r="J218" s="26"/>
      <c r="K218" s="39"/>
      <c r="L218" s="18">
        <f t="shared" si="20"/>
        <v>0</v>
      </c>
      <c r="M218" s="26" t="e">
        <f t="shared" si="19"/>
        <v>#DIV/0!</v>
      </c>
    </row>
    <row r="219" spans="1:13" x14ac:dyDescent="0.3">
      <c r="A219" s="1">
        <v>218</v>
      </c>
      <c r="B219" s="38" t="s">
        <v>267</v>
      </c>
      <c r="C219" s="5" t="s">
        <v>87</v>
      </c>
      <c r="D219" s="39"/>
      <c r="E219" s="26"/>
      <c r="F219" s="26"/>
      <c r="G219" s="26"/>
      <c r="H219" s="26"/>
      <c r="I219" s="8"/>
      <c r="J219" s="26"/>
      <c r="K219" s="26"/>
      <c r="L219" s="48">
        <f t="shared" si="20"/>
        <v>0</v>
      </c>
      <c r="M219" s="26" t="e">
        <f t="shared" si="19"/>
        <v>#DIV/0!</v>
      </c>
    </row>
    <row r="220" spans="1:13" x14ac:dyDescent="0.3">
      <c r="A220" s="1">
        <v>219</v>
      </c>
      <c r="B220" s="40" t="s">
        <v>45</v>
      </c>
      <c r="C220" s="34" t="s">
        <v>268</v>
      </c>
      <c r="D220" s="35"/>
      <c r="E220" s="26"/>
      <c r="F220" s="26"/>
      <c r="G220" s="26"/>
      <c r="H220" s="26"/>
      <c r="I220" s="8"/>
      <c r="J220" s="26"/>
      <c r="K220" s="26"/>
      <c r="L220" s="48">
        <f t="shared" si="20"/>
        <v>0</v>
      </c>
      <c r="M220" s="26" t="e">
        <f t="shared" si="19"/>
        <v>#DIV/0!</v>
      </c>
    </row>
    <row r="221" spans="1:13" x14ac:dyDescent="0.3">
      <c r="A221" s="1">
        <v>220</v>
      </c>
      <c r="B221" s="36" t="s">
        <v>269</v>
      </c>
      <c r="C221" s="36" t="s">
        <v>270</v>
      </c>
      <c r="D221" s="17"/>
      <c r="E221" s="26"/>
      <c r="F221" s="26"/>
      <c r="G221" s="26"/>
      <c r="H221" s="26"/>
      <c r="I221" s="8"/>
      <c r="J221" s="26"/>
      <c r="K221" s="26"/>
      <c r="L221" s="48">
        <f t="shared" si="20"/>
        <v>0</v>
      </c>
      <c r="M221" s="26" t="e">
        <f t="shared" si="19"/>
        <v>#DIV/0!</v>
      </c>
    </row>
    <row r="222" spans="1:13" x14ac:dyDescent="0.3">
      <c r="A222" s="1">
        <v>221</v>
      </c>
      <c r="B222" s="36" t="s">
        <v>271</v>
      </c>
      <c r="C222" s="36" t="s">
        <v>270</v>
      </c>
      <c r="D222" s="17"/>
      <c r="E222" s="26"/>
      <c r="F222" s="26"/>
      <c r="G222" s="26"/>
      <c r="H222" s="26"/>
      <c r="I222" s="8"/>
      <c r="J222" s="26"/>
      <c r="K222" s="26"/>
      <c r="L222" s="48">
        <f t="shared" si="20"/>
        <v>0</v>
      </c>
      <c r="M222" s="26" t="e">
        <f t="shared" si="19"/>
        <v>#DIV/0!</v>
      </c>
    </row>
    <row r="223" spans="1:13" x14ac:dyDescent="0.3">
      <c r="A223" s="1">
        <v>222</v>
      </c>
      <c r="B223" s="36" t="s">
        <v>52</v>
      </c>
      <c r="C223" s="54" t="s">
        <v>270</v>
      </c>
      <c r="D223" s="17"/>
      <c r="E223" s="26"/>
      <c r="F223" s="26"/>
      <c r="G223" s="26"/>
      <c r="H223" s="26"/>
      <c r="I223" s="8"/>
      <c r="J223" s="26"/>
      <c r="K223" s="26"/>
      <c r="L223" s="48">
        <f>SUM(C223:K223)</f>
        <v>0</v>
      </c>
      <c r="M223" s="26" t="e">
        <f t="shared" si="19"/>
        <v>#DIV/0!</v>
      </c>
    </row>
    <row r="224" spans="1:13" x14ac:dyDescent="0.3">
      <c r="A224" s="1">
        <v>223</v>
      </c>
      <c r="B224" s="5" t="s">
        <v>272</v>
      </c>
      <c r="C224" s="5" t="s">
        <v>115</v>
      </c>
      <c r="D224" s="26"/>
      <c r="E224" s="26"/>
      <c r="F224" s="26"/>
      <c r="G224" s="26"/>
      <c r="H224" s="26"/>
      <c r="I224" s="8"/>
      <c r="J224" s="26"/>
      <c r="K224" s="26"/>
      <c r="L224" s="48">
        <f>SUM(D224:K224)</f>
        <v>0</v>
      </c>
      <c r="M224" s="26" t="e">
        <f t="shared" si="19"/>
        <v>#DIV/0!</v>
      </c>
    </row>
    <row r="225" spans="1:13" x14ac:dyDescent="0.3">
      <c r="A225" s="1">
        <v>224</v>
      </c>
      <c r="B225" s="5" t="s">
        <v>56</v>
      </c>
      <c r="C225" s="5" t="s">
        <v>115</v>
      </c>
      <c r="D225" s="26"/>
      <c r="E225" s="26"/>
      <c r="F225" s="26"/>
      <c r="G225" s="26"/>
      <c r="H225" s="26"/>
      <c r="I225" s="8"/>
      <c r="J225" s="26"/>
      <c r="K225" s="26"/>
      <c r="L225" s="48">
        <f>SUM(D225:K225)</f>
        <v>0</v>
      </c>
      <c r="M225" s="26" t="e">
        <f t="shared" si="19"/>
        <v>#DIV/0!</v>
      </c>
    </row>
    <row r="226" spans="1:13" x14ac:dyDescent="0.3">
      <c r="A226" s="1">
        <v>225</v>
      </c>
      <c r="B226" s="34" t="s">
        <v>273</v>
      </c>
      <c r="C226" s="34" t="s">
        <v>274</v>
      </c>
      <c r="D226" s="35"/>
      <c r="E226" s="26"/>
      <c r="F226" s="26"/>
      <c r="G226" s="26"/>
      <c r="H226" s="26"/>
      <c r="I226" s="8"/>
      <c r="J226" s="26"/>
      <c r="K226" s="26"/>
      <c r="L226" s="48">
        <f>SUM(D226:K226)</f>
        <v>0</v>
      </c>
      <c r="M226" s="26" t="e">
        <f t="shared" si="19"/>
        <v>#DIV/0!</v>
      </c>
    </row>
    <row r="227" spans="1:13" x14ac:dyDescent="0.3">
      <c r="A227" s="1">
        <v>226</v>
      </c>
      <c r="B227" s="36" t="s">
        <v>276</v>
      </c>
      <c r="C227" s="36" t="s">
        <v>59</v>
      </c>
      <c r="D227" s="17"/>
      <c r="E227" s="26"/>
      <c r="F227" s="26"/>
      <c r="G227" s="26"/>
      <c r="H227" s="26"/>
      <c r="I227" s="8"/>
      <c r="J227" s="26"/>
      <c r="K227" s="26"/>
      <c r="L227" s="48">
        <f>SUM(C227:K227)</f>
        <v>0</v>
      </c>
      <c r="M227" s="26" t="e">
        <f t="shared" si="19"/>
        <v>#DIV/0!</v>
      </c>
    </row>
    <row r="228" spans="1:13" x14ac:dyDescent="0.3">
      <c r="A228" s="1">
        <v>227</v>
      </c>
      <c r="B228" s="36" t="s">
        <v>277</v>
      </c>
      <c r="C228" s="36" t="s">
        <v>278</v>
      </c>
      <c r="D228" s="17"/>
      <c r="E228" s="26"/>
      <c r="F228" s="26"/>
      <c r="G228" s="26"/>
      <c r="H228" s="26"/>
      <c r="I228" s="8"/>
      <c r="J228" s="26"/>
      <c r="K228" s="26"/>
      <c r="L228" s="48">
        <f>SUM(D228:K228)</f>
        <v>0</v>
      </c>
      <c r="M228" s="26" t="e">
        <f t="shared" si="19"/>
        <v>#DIV/0!</v>
      </c>
    </row>
    <row r="229" spans="1:13" x14ac:dyDescent="0.3">
      <c r="A229" s="1">
        <v>228</v>
      </c>
      <c r="B229" s="36" t="s">
        <v>45</v>
      </c>
      <c r="C229" s="36" t="s">
        <v>279</v>
      </c>
      <c r="D229" s="17"/>
      <c r="E229" s="26"/>
      <c r="F229" s="26"/>
      <c r="G229" s="26"/>
      <c r="H229" s="26"/>
      <c r="I229" s="8"/>
      <c r="J229" s="26"/>
      <c r="K229" s="26"/>
      <c r="L229" s="48">
        <f>SUM(D229:K229)</f>
        <v>0</v>
      </c>
      <c r="M229" s="26" t="e">
        <f t="shared" si="19"/>
        <v>#DIV/0!</v>
      </c>
    </row>
    <row r="230" spans="1:13" x14ac:dyDescent="0.3">
      <c r="A230" s="1">
        <v>229</v>
      </c>
      <c r="B230" s="37" t="s">
        <v>280</v>
      </c>
      <c r="C230" s="5" t="s">
        <v>281</v>
      </c>
      <c r="D230" s="24"/>
      <c r="E230" s="26"/>
      <c r="F230" s="26"/>
      <c r="G230" s="26"/>
      <c r="H230" s="26"/>
      <c r="I230" s="8"/>
      <c r="J230" s="26"/>
      <c r="K230" s="26"/>
      <c r="L230" s="48">
        <f>SUM(C230:K230)</f>
        <v>0</v>
      </c>
      <c r="M230" s="26" t="e">
        <f t="shared" si="19"/>
        <v>#DIV/0!</v>
      </c>
    </row>
    <row r="231" spans="1:13" x14ac:dyDescent="0.3">
      <c r="A231" s="1">
        <v>230</v>
      </c>
      <c r="B231" s="38" t="s">
        <v>64</v>
      </c>
      <c r="C231" s="5" t="s">
        <v>281</v>
      </c>
      <c r="D231" s="26"/>
      <c r="E231" s="26"/>
      <c r="F231" s="26"/>
      <c r="G231" s="26"/>
      <c r="H231" s="26"/>
      <c r="I231" s="8"/>
      <c r="J231" s="26"/>
      <c r="K231" s="26"/>
      <c r="L231" s="48">
        <f>SUM(C231:K231)</f>
        <v>0</v>
      </c>
      <c r="M231" s="26" t="e">
        <f t="shared" si="19"/>
        <v>#DIV/0!</v>
      </c>
    </row>
    <row r="232" spans="1:13" x14ac:dyDescent="0.3">
      <c r="A232" s="1">
        <v>231</v>
      </c>
      <c r="B232" s="38" t="s">
        <v>45</v>
      </c>
      <c r="C232" s="5" t="s">
        <v>281</v>
      </c>
      <c r="D232" s="39"/>
      <c r="E232" s="26"/>
      <c r="F232" s="26"/>
      <c r="G232" s="26"/>
      <c r="H232" s="26"/>
      <c r="I232" s="8"/>
      <c r="J232" s="26"/>
      <c r="K232" s="26"/>
      <c r="L232" s="48">
        <f>SUM(C232:K232)</f>
        <v>0</v>
      </c>
      <c r="M232" s="26" t="e">
        <f t="shared" si="19"/>
        <v>#DIV/0!</v>
      </c>
    </row>
    <row r="233" spans="1:13" x14ac:dyDescent="0.3">
      <c r="A233" s="1">
        <v>232</v>
      </c>
      <c r="B233" s="40" t="s">
        <v>282</v>
      </c>
      <c r="C233" s="34" t="s">
        <v>36</v>
      </c>
      <c r="D233" s="35"/>
      <c r="E233" s="26"/>
      <c r="F233" s="26"/>
      <c r="G233" s="26"/>
      <c r="H233" s="26"/>
      <c r="I233" s="8"/>
      <c r="J233" s="26"/>
      <c r="K233" s="26"/>
      <c r="L233" s="48">
        <f>SUM(C233:K233)</f>
        <v>0</v>
      </c>
      <c r="M233" s="26" t="e">
        <f t="shared" si="19"/>
        <v>#DIV/0!</v>
      </c>
    </row>
    <row r="234" spans="1:13" x14ac:dyDescent="0.3">
      <c r="A234" s="1">
        <v>233</v>
      </c>
      <c r="B234" s="34" t="s">
        <v>238</v>
      </c>
      <c r="C234" s="34" t="s">
        <v>283</v>
      </c>
      <c r="D234" s="34"/>
      <c r="E234" s="26"/>
      <c r="F234" s="26"/>
      <c r="G234" s="26"/>
      <c r="H234" s="26"/>
      <c r="I234" s="8"/>
      <c r="J234" s="26"/>
      <c r="K234" s="26"/>
      <c r="L234" s="48">
        <f>SUM(C234:K234)</f>
        <v>0</v>
      </c>
      <c r="M234" s="26" t="e">
        <f t="shared" si="19"/>
        <v>#DIV/0!</v>
      </c>
    </row>
    <row r="235" spans="1:13" x14ac:dyDescent="0.3">
      <c r="A235" s="1">
        <v>234</v>
      </c>
      <c r="B235" s="36" t="s">
        <v>93</v>
      </c>
      <c r="C235" s="36" t="s">
        <v>284</v>
      </c>
      <c r="D235" s="58"/>
      <c r="E235" s="26"/>
      <c r="F235" s="26"/>
      <c r="G235" s="26"/>
      <c r="H235" s="26"/>
      <c r="I235" s="8"/>
      <c r="J235" s="26"/>
      <c r="K235" s="26"/>
      <c r="L235" s="48">
        <f>SUM(D235:K235)</f>
        <v>0</v>
      </c>
      <c r="M235" s="26" t="e">
        <f t="shared" si="19"/>
        <v>#DIV/0!</v>
      </c>
    </row>
    <row r="236" spans="1:13" x14ac:dyDescent="0.3">
      <c r="A236" s="1">
        <v>235</v>
      </c>
      <c r="B236" s="36" t="s">
        <v>286</v>
      </c>
      <c r="C236" s="36" t="s">
        <v>72</v>
      </c>
      <c r="D236" s="17"/>
      <c r="E236" s="26"/>
      <c r="F236" s="26"/>
      <c r="G236" s="26"/>
      <c r="H236" s="26"/>
      <c r="I236" s="8"/>
      <c r="J236" s="26"/>
      <c r="K236" s="26"/>
      <c r="L236" s="48">
        <f>SUM(D236:K236)</f>
        <v>0</v>
      </c>
      <c r="M236" s="26" t="e">
        <f t="shared" si="19"/>
        <v>#DIV/0!</v>
      </c>
    </row>
    <row r="237" spans="1:13" x14ac:dyDescent="0.3">
      <c r="A237" s="1">
        <v>236</v>
      </c>
      <c r="B237" s="36" t="s">
        <v>137</v>
      </c>
      <c r="C237" s="36" t="s">
        <v>72</v>
      </c>
      <c r="D237" s="17"/>
      <c r="E237" s="26"/>
      <c r="F237" s="26"/>
      <c r="G237" s="26"/>
      <c r="H237" s="26"/>
      <c r="I237" s="8"/>
      <c r="J237" s="26"/>
      <c r="K237" s="26"/>
      <c r="L237" s="48">
        <f>SUM(D237:K237)</f>
        <v>0</v>
      </c>
      <c r="M237" s="26" t="e">
        <f t="shared" si="19"/>
        <v>#DIV/0!</v>
      </c>
    </row>
    <row r="238" spans="1:13" x14ac:dyDescent="0.3">
      <c r="A238" s="1">
        <v>237</v>
      </c>
      <c r="B238" s="37" t="s">
        <v>287</v>
      </c>
      <c r="C238" s="5" t="s">
        <v>288</v>
      </c>
      <c r="D238" s="24"/>
      <c r="E238" s="26"/>
      <c r="F238" s="26"/>
      <c r="G238" s="26"/>
      <c r="H238" s="26"/>
      <c r="I238" s="8"/>
      <c r="J238" s="26"/>
      <c r="K238" s="26"/>
      <c r="L238" s="48">
        <f>SUM(C238:K238)</f>
        <v>0</v>
      </c>
      <c r="M238" s="26" t="e">
        <f t="shared" si="19"/>
        <v>#DIV/0!</v>
      </c>
    </row>
    <row r="239" spans="1:13" x14ac:dyDescent="0.3">
      <c r="A239" s="1">
        <v>238</v>
      </c>
      <c r="B239" s="38" t="s">
        <v>67</v>
      </c>
      <c r="C239" s="5" t="s">
        <v>288</v>
      </c>
      <c r="D239" s="26"/>
      <c r="E239" s="26"/>
      <c r="F239" s="26"/>
      <c r="G239" s="26"/>
      <c r="H239" s="26"/>
      <c r="I239" s="8"/>
      <c r="J239" s="26"/>
      <c r="K239" s="26"/>
      <c r="L239" s="48">
        <f>SUM(C239:K239)</f>
        <v>0</v>
      </c>
      <c r="M239" s="26" t="e">
        <f t="shared" si="19"/>
        <v>#DIV/0!</v>
      </c>
    </row>
    <row r="240" spans="1:13" x14ac:dyDescent="0.3">
      <c r="A240" s="1">
        <v>239</v>
      </c>
      <c r="B240" s="38" t="s">
        <v>84</v>
      </c>
      <c r="C240" s="5" t="s">
        <v>289</v>
      </c>
      <c r="D240" s="39"/>
      <c r="E240" s="26"/>
      <c r="F240" s="26"/>
      <c r="G240" s="26"/>
      <c r="H240" s="26"/>
      <c r="I240" s="8"/>
      <c r="J240" s="26"/>
      <c r="K240" s="26"/>
      <c r="L240" s="48">
        <f>SUM(D240:K240)</f>
        <v>0</v>
      </c>
      <c r="M240" s="26" t="e">
        <f t="shared" si="19"/>
        <v>#DIV/0!</v>
      </c>
    </row>
    <row r="241" spans="1:13" x14ac:dyDescent="0.3">
      <c r="A241" s="1">
        <v>240</v>
      </c>
      <c r="B241" s="40" t="s">
        <v>104</v>
      </c>
      <c r="C241" s="34" t="s">
        <v>289</v>
      </c>
      <c r="D241" s="35"/>
      <c r="E241" s="26"/>
      <c r="F241" s="26"/>
      <c r="G241" s="26"/>
      <c r="H241" s="26"/>
      <c r="I241" s="8"/>
      <c r="J241" s="26"/>
      <c r="K241" s="26"/>
      <c r="L241" s="48">
        <f>SUM(D241:K241)</f>
        <v>0</v>
      </c>
      <c r="M241" s="26" t="e">
        <f t="shared" si="19"/>
        <v>#DIV/0!</v>
      </c>
    </row>
    <row r="242" spans="1:13" x14ac:dyDescent="0.3">
      <c r="A242" s="1">
        <v>241</v>
      </c>
      <c r="B242" s="36" t="s">
        <v>290</v>
      </c>
      <c r="C242" s="36" t="s">
        <v>291</v>
      </c>
      <c r="D242" s="17"/>
      <c r="E242" s="26"/>
      <c r="F242" s="26"/>
      <c r="G242" s="26"/>
      <c r="H242" s="26"/>
      <c r="I242" s="8"/>
      <c r="J242" s="26"/>
      <c r="K242" s="26"/>
      <c r="L242" s="48">
        <f>SUM(D242:K242)</f>
        <v>0</v>
      </c>
      <c r="M242" s="26" t="e">
        <f t="shared" si="19"/>
        <v>#DIV/0!</v>
      </c>
    </row>
    <row r="243" spans="1:13" x14ac:dyDescent="0.3">
      <c r="A243" s="1">
        <v>242</v>
      </c>
      <c r="B243" s="37" t="s">
        <v>35</v>
      </c>
      <c r="C243" s="5" t="s">
        <v>123</v>
      </c>
      <c r="D243" s="24"/>
      <c r="E243" s="26"/>
      <c r="F243" s="26"/>
      <c r="G243" s="26"/>
      <c r="H243" s="26"/>
      <c r="I243" s="8"/>
      <c r="J243" s="26"/>
      <c r="K243" s="26"/>
      <c r="L243" s="48">
        <v>0</v>
      </c>
      <c r="M243" s="26" t="e">
        <f t="shared" si="19"/>
        <v>#DIV/0!</v>
      </c>
    </row>
    <row r="244" spans="1:13" x14ac:dyDescent="0.3">
      <c r="A244" s="1">
        <v>243</v>
      </c>
      <c r="B244" s="38" t="s">
        <v>292</v>
      </c>
      <c r="C244" s="5" t="s">
        <v>113</v>
      </c>
      <c r="D244" s="26"/>
      <c r="E244" s="26"/>
      <c r="F244" s="26"/>
      <c r="G244" s="26"/>
      <c r="H244" s="26"/>
      <c r="I244" s="8"/>
      <c r="J244" s="26"/>
      <c r="K244" s="26"/>
      <c r="L244" s="48">
        <f>SUM(C244:K244)</f>
        <v>0</v>
      </c>
      <c r="M244" s="26" t="e">
        <f t="shared" si="19"/>
        <v>#DIV/0!</v>
      </c>
    </row>
    <row r="245" spans="1:13" x14ac:dyDescent="0.3">
      <c r="A245" s="1">
        <v>244</v>
      </c>
      <c r="B245" s="38" t="s">
        <v>148</v>
      </c>
      <c r="C245" s="5" t="s">
        <v>138</v>
      </c>
      <c r="D245" s="26"/>
      <c r="E245" s="26"/>
      <c r="F245" s="26"/>
      <c r="G245" s="26"/>
      <c r="H245" s="26"/>
      <c r="I245" s="8"/>
      <c r="J245" s="26"/>
      <c r="K245" s="26"/>
      <c r="L245" s="48">
        <f>SUM(C245:K245)</f>
        <v>0</v>
      </c>
      <c r="M245" s="26" t="e">
        <f t="shared" si="19"/>
        <v>#DIV/0!</v>
      </c>
    </row>
    <row r="246" spans="1:13" x14ac:dyDescent="0.3">
      <c r="A246" s="1">
        <v>245</v>
      </c>
      <c r="B246" s="43" t="s">
        <v>176</v>
      </c>
      <c r="C246" s="44" t="s">
        <v>297</v>
      </c>
      <c r="D246" s="45"/>
      <c r="E246" s="26"/>
      <c r="F246" s="26"/>
      <c r="G246" s="26"/>
      <c r="H246" s="26"/>
      <c r="I246" s="8"/>
      <c r="J246" s="26"/>
      <c r="K246" s="26"/>
      <c r="L246" s="49">
        <f>SUM(D246:K246)</f>
        <v>0</v>
      </c>
      <c r="M246" s="26" t="e">
        <f t="shared" si="19"/>
        <v>#DIV/0!</v>
      </c>
    </row>
    <row r="247" spans="1:13" x14ac:dyDescent="0.3">
      <c r="A247" s="1">
        <v>246</v>
      </c>
      <c r="B247" s="36" t="s">
        <v>298</v>
      </c>
      <c r="C247" s="36" t="s">
        <v>299</v>
      </c>
      <c r="D247" s="17"/>
      <c r="E247" s="26"/>
      <c r="F247" s="26"/>
      <c r="G247" s="26"/>
      <c r="H247" s="26"/>
      <c r="I247" s="8"/>
      <c r="J247" s="26"/>
      <c r="K247" s="26"/>
      <c r="L247" s="48">
        <f t="shared" ref="L247:L257" si="21">SUM(C247:K247)</f>
        <v>0</v>
      </c>
      <c r="M247" s="26" t="e">
        <f t="shared" si="19"/>
        <v>#DIV/0!</v>
      </c>
    </row>
    <row r="248" spans="1:13" x14ac:dyDescent="0.3">
      <c r="A248" s="1">
        <v>247</v>
      </c>
      <c r="B248" s="37" t="s">
        <v>45</v>
      </c>
      <c r="C248" s="5" t="s">
        <v>299</v>
      </c>
      <c r="D248" s="24"/>
      <c r="E248" s="26"/>
      <c r="F248" s="26"/>
      <c r="G248" s="26"/>
      <c r="H248" s="26"/>
      <c r="I248" s="8"/>
      <c r="J248" s="26"/>
      <c r="K248" s="26"/>
      <c r="L248" s="48">
        <f t="shared" si="21"/>
        <v>0</v>
      </c>
      <c r="M248" s="26" t="e">
        <f t="shared" si="19"/>
        <v>#DIV/0!</v>
      </c>
    </row>
    <row r="249" spans="1:13" x14ac:dyDescent="0.3">
      <c r="A249" s="1">
        <v>248</v>
      </c>
      <c r="B249" s="38" t="s">
        <v>301</v>
      </c>
      <c r="C249" s="5" t="s">
        <v>302</v>
      </c>
      <c r="D249" s="26"/>
      <c r="E249" s="26"/>
      <c r="F249" s="26"/>
      <c r="G249" s="26"/>
      <c r="H249" s="26"/>
      <c r="I249" s="8"/>
      <c r="J249" s="26"/>
      <c r="K249" s="26"/>
      <c r="L249" s="48">
        <f t="shared" si="21"/>
        <v>0</v>
      </c>
      <c r="M249" s="26" t="e">
        <f t="shared" si="19"/>
        <v>#DIV/0!</v>
      </c>
    </row>
    <row r="250" spans="1:13" x14ac:dyDescent="0.3">
      <c r="A250" s="1">
        <v>249</v>
      </c>
      <c r="B250" s="38" t="s">
        <v>162</v>
      </c>
      <c r="C250" s="5" t="s">
        <v>303</v>
      </c>
      <c r="D250" s="26"/>
      <c r="E250" s="26"/>
      <c r="F250" s="26"/>
      <c r="G250" s="26"/>
      <c r="H250" s="26"/>
      <c r="I250" s="8"/>
      <c r="J250" s="26"/>
      <c r="K250" s="26"/>
      <c r="L250" s="48">
        <f t="shared" si="21"/>
        <v>0</v>
      </c>
      <c r="M250" s="26" t="e">
        <f t="shared" si="19"/>
        <v>#DIV/0!</v>
      </c>
    </row>
    <row r="251" spans="1:13" x14ac:dyDescent="0.3">
      <c r="A251" s="1">
        <v>250</v>
      </c>
      <c r="B251" s="43" t="s">
        <v>304</v>
      </c>
      <c r="C251" s="44" t="s">
        <v>305</v>
      </c>
      <c r="D251" s="45"/>
      <c r="E251" s="26"/>
      <c r="F251" s="26"/>
      <c r="G251" s="26"/>
      <c r="H251" s="26"/>
      <c r="I251" s="8"/>
      <c r="J251" s="26"/>
      <c r="K251" s="26"/>
      <c r="L251" s="49">
        <f t="shared" si="21"/>
        <v>0</v>
      </c>
      <c r="M251" s="26" t="e">
        <f t="shared" si="19"/>
        <v>#DIV/0!</v>
      </c>
    </row>
    <row r="252" spans="1:13" x14ac:dyDescent="0.3">
      <c r="A252" s="1">
        <v>251</v>
      </c>
      <c r="B252" s="37" t="s">
        <v>147</v>
      </c>
      <c r="C252" s="5" t="s">
        <v>68</v>
      </c>
      <c r="D252" s="24"/>
      <c r="E252" s="26"/>
      <c r="F252" s="26"/>
      <c r="G252" s="26"/>
      <c r="H252" s="26"/>
      <c r="I252" s="8"/>
      <c r="J252" s="26"/>
      <c r="K252" s="26"/>
      <c r="L252" s="49">
        <f t="shared" si="21"/>
        <v>0</v>
      </c>
    </row>
    <row r="253" spans="1:13" x14ac:dyDescent="0.3">
      <c r="A253" s="1">
        <v>252</v>
      </c>
      <c r="B253" s="38" t="s">
        <v>236</v>
      </c>
      <c r="C253" s="5" t="s">
        <v>108</v>
      </c>
      <c r="D253" s="26"/>
      <c r="E253" s="26"/>
      <c r="F253" s="26"/>
      <c r="G253" s="26"/>
      <c r="H253" s="26"/>
      <c r="I253" s="8"/>
      <c r="J253" s="26"/>
      <c r="K253" s="26"/>
      <c r="L253" s="49">
        <f t="shared" si="21"/>
        <v>0</v>
      </c>
    </row>
    <row r="254" spans="1:13" x14ac:dyDescent="0.3">
      <c r="A254" s="1">
        <v>253</v>
      </c>
      <c r="B254" s="38" t="s">
        <v>208</v>
      </c>
      <c r="C254" s="27" t="s">
        <v>307</v>
      </c>
      <c r="D254" s="26"/>
      <c r="E254" s="26"/>
      <c r="F254" s="26"/>
      <c r="G254" s="26"/>
      <c r="H254" s="26"/>
      <c r="I254" s="8"/>
      <c r="J254" s="26"/>
      <c r="K254" s="26"/>
      <c r="L254" s="49">
        <f t="shared" si="21"/>
        <v>0</v>
      </c>
    </row>
    <row r="255" spans="1:13" x14ac:dyDescent="0.3">
      <c r="A255" s="1">
        <v>254</v>
      </c>
      <c r="B255" s="43" t="s">
        <v>35</v>
      </c>
      <c r="C255" s="44" t="s">
        <v>308</v>
      </c>
      <c r="D255" s="45"/>
      <c r="E255" s="26"/>
      <c r="F255" s="26"/>
      <c r="G255" s="26"/>
      <c r="H255" s="26"/>
      <c r="I255" s="8"/>
      <c r="J255" s="26"/>
      <c r="K255" s="26"/>
      <c r="L255" s="49">
        <f t="shared" si="21"/>
        <v>0</v>
      </c>
    </row>
    <row r="256" spans="1:13" x14ac:dyDescent="0.3">
      <c r="A256" s="1">
        <v>255</v>
      </c>
      <c r="B256" s="38" t="s">
        <v>47</v>
      </c>
      <c r="C256" s="5" t="s">
        <v>309</v>
      </c>
      <c r="D256" s="26"/>
      <c r="E256" s="26"/>
      <c r="F256" s="26"/>
      <c r="G256" s="26"/>
      <c r="H256" s="26"/>
      <c r="I256" s="8"/>
      <c r="J256" s="26"/>
      <c r="K256" s="26"/>
      <c r="L256" s="48">
        <f t="shared" si="21"/>
        <v>0</v>
      </c>
    </row>
    <row r="257" spans="1:12" x14ac:dyDescent="0.3">
      <c r="A257" s="1">
        <v>256</v>
      </c>
      <c r="B257" s="43"/>
      <c r="C257" s="44"/>
      <c r="D257" s="45"/>
      <c r="E257" s="26"/>
      <c r="F257" s="26"/>
      <c r="G257" s="26"/>
      <c r="H257" s="26"/>
      <c r="I257" s="8"/>
      <c r="J257" s="26"/>
      <c r="K257" s="26"/>
      <c r="L257" s="49">
        <f t="shared" si="21"/>
        <v>0</v>
      </c>
    </row>
    <row r="258" spans="1:12" x14ac:dyDescent="0.3">
      <c r="A258" s="1">
        <v>257</v>
      </c>
    </row>
    <row r="259" spans="1:12" x14ac:dyDescent="0.3">
      <c r="A259" s="1">
        <v>258</v>
      </c>
    </row>
    <row r="260" spans="1:12" x14ac:dyDescent="0.3">
      <c r="A260" s="1">
        <v>259</v>
      </c>
    </row>
    <row r="261" spans="1:12" x14ac:dyDescent="0.3">
      <c r="A261" s="1">
        <v>260</v>
      </c>
    </row>
  </sheetData>
  <sortState ref="B2:M137">
    <sortCondition descending="1" ref="M2:M137"/>
  </sortState>
  <pageMargins left="0.42569444444444399" right="0.172916666666667" top="0.25694444444444398" bottom="0.112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</vt:lpstr>
      <vt:lpstr>Einzel</vt:lpstr>
      <vt:lpstr>Durchschnitt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</dc:creator>
  <dc:description/>
  <cp:lastModifiedBy>HP</cp:lastModifiedBy>
  <cp:revision>5</cp:revision>
  <cp:lastPrinted>2023-01-23T18:47:25Z</cp:lastPrinted>
  <dcterms:created xsi:type="dcterms:W3CDTF">2018-05-27T12:35:11Z</dcterms:created>
  <dcterms:modified xsi:type="dcterms:W3CDTF">2023-09-06T20:29:25Z</dcterms:modified>
  <dc:language>de-DE</dc:language>
</cp:coreProperties>
</file>